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490" tabRatio="806" activeTab="7"/>
  </bookViews>
  <sheets>
    <sheet name="ВП-2 М" sheetId="74" r:id="rId1"/>
    <sheet name="ВП-2 Д" sheetId="57" r:id="rId2"/>
    <sheet name="ПП-1 М" sheetId="73" r:id="rId3"/>
    <sheet name="ПП-1 Д" sheetId="75" r:id="rId4"/>
    <sheet name="ПП-2 М" sheetId="46" r:id="rId5"/>
    <sheet name="ВП-4 Д" sheetId="76" r:id="rId6"/>
    <sheet name="ВП-4М " sheetId="49" r:id="rId7"/>
    <sheet name="ПП-2Ж" sheetId="47" r:id="rId8"/>
  </sheets>
  <definedNames>
    <definedName name="_xlnm.Print_Area" localSheetId="1">'ВП-2 Д'!#REF!</definedName>
    <definedName name="_xlnm.Print_Area" localSheetId="0">'ВП-2 М'!#REF!</definedName>
    <definedName name="_xlnm.Print_Area" localSheetId="5">'ВП-4 Д'!$R$44</definedName>
    <definedName name="_xlnm.Print_Area" localSheetId="6">'ВП-4М '!$R$46</definedName>
    <definedName name="_xlnm.Print_Area" localSheetId="3">'ПП-1 Д'!#REF!</definedName>
    <definedName name="_xlnm.Print_Area" localSheetId="2">'ПП-1 М'!#REF!</definedName>
    <definedName name="_xlnm.Print_Area" localSheetId="4">'ПП-2 М'!$S$40</definedName>
    <definedName name="_xlnm.Print_Area" localSheetId="7">'ПП-2Ж'!$S$40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76" l="1"/>
  <c r="K20" i="76"/>
  <c r="K18" i="76"/>
  <c r="K19" i="76"/>
  <c r="K9" i="76"/>
  <c r="K14" i="76"/>
  <c r="K11" i="76"/>
  <c r="K16" i="76"/>
  <c r="K15" i="76"/>
  <c r="K13" i="76"/>
  <c r="K12" i="76"/>
  <c r="K10" i="76"/>
  <c r="K8" i="76"/>
  <c r="K7" i="76"/>
  <c r="K25" i="47"/>
  <c r="K8" i="47"/>
  <c r="K9" i="47"/>
  <c r="K10" i="47"/>
  <c r="K11" i="47"/>
  <c r="K13" i="47"/>
  <c r="K14" i="47"/>
  <c r="K15" i="47"/>
  <c r="K16" i="47"/>
  <c r="K18" i="47"/>
  <c r="K19" i="47"/>
  <c r="K20" i="47"/>
  <c r="K21" i="47"/>
  <c r="K24" i="47"/>
  <c r="K12" i="47"/>
  <c r="K17" i="47"/>
  <c r="K7" i="47"/>
  <c r="K22" i="47"/>
  <c r="K23" i="47"/>
  <c r="K26" i="47"/>
  <c r="K6" i="47"/>
  <c r="I9" i="75"/>
  <c r="I10" i="75"/>
  <c r="I11" i="75"/>
  <c r="I12" i="75"/>
  <c r="I13" i="75"/>
  <c r="I14" i="75"/>
  <c r="I15" i="75"/>
  <c r="I16" i="75"/>
  <c r="I17" i="75"/>
  <c r="I18" i="75"/>
  <c r="I7" i="75"/>
  <c r="I8" i="75"/>
  <c r="I20" i="73"/>
  <c r="I21" i="73"/>
  <c r="I32" i="74"/>
  <c r="I37" i="74"/>
  <c r="I36" i="74"/>
  <c r="I35" i="74"/>
  <c r="I34" i="74"/>
  <c r="I33" i="74"/>
  <c r="I31" i="74"/>
  <c r="I29" i="74"/>
  <c r="I27" i="74"/>
  <c r="I26" i="74"/>
  <c r="I24" i="74"/>
  <c r="I23" i="74"/>
  <c r="I21" i="74"/>
  <c r="I20" i="74"/>
  <c r="I19" i="74"/>
  <c r="I18" i="74"/>
  <c r="I17" i="74"/>
  <c r="I16" i="74"/>
  <c r="I15" i="74"/>
  <c r="I14" i="74"/>
  <c r="I10" i="74"/>
  <c r="I9" i="74"/>
  <c r="I8" i="74"/>
  <c r="I15" i="57"/>
  <c r="I19" i="73"/>
  <c r="I13" i="73"/>
  <c r="I18" i="73"/>
  <c r="I17" i="73"/>
  <c r="I15" i="73"/>
  <c r="I14" i="73"/>
  <c r="I12" i="73"/>
  <c r="I11" i="73"/>
  <c r="I10" i="73"/>
  <c r="I9" i="73"/>
  <c r="I8" i="73"/>
  <c r="I7" i="73"/>
  <c r="I11" i="57"/>
  <c r="I14" i="57"/>
  <c r="I17" i="57"/>
  <c r="I8" i="57"/>
  <c r="I9" i="57"/>
  <c r="I10" i="57"/>
  <c r="I12" i="57"/>
  <c r="I13" i="57"/>
  <c r="I16" i="57"/>
  <c r="I7" i="57"/>
  <c r="K19" i="46"/>
  <c r="K13" i="46"/>
  <c r="K6" i="46"/>
  <c r="K14" i="46"/>
  <c r="K7" i="46"/>
  <c r="K22" i="46"/>
  <c r="K17" i="46"/>
  <c r="K21" i="46"/>
  <c r="K10" i="46"/>
  <c r="K23" i="46"/>
  <c r="K11" i="46"/>
  <c r="K9" i="46"/>
  <c r="K16" i="46"/>
  <c r="K12" i="46"/>
  <c r="K8" i="46"/>
  <c r="K15" i="46"/>
  <c r="K18" i="46"/>
  <c r="K24" i="46"/>
  <c r="K20" i="46"/>
  <c r="K26" i="46"/>
  <c r="K27" i="46"/>
  <c r="K19" i="49"/>
  <c r="K18" i="49"/>
  <c r="K9" i="49"/>
  <c r="K15" i="49"/>
  <c r="K12" i="49"/>
  <c r="K17" i="49"/>
  <c r="K22" i="49"/>
  <c r="K21" i="49"/>
  <c r="K10" i="49"/>
  <c r="K13" i="49"/>
  <c r="K20" i="49"/>
  <c r="K7" i="49"/>
  <c r="K11" i="49"/>
  <c r="K14" i="49"/>
  <c r="K16" i="49"/>
  <c r="K8" i="49"/>
  <c r="K25" i="46"/>
</calcChain>
</file>

<file path=xl/sharedStrings.xml><?xml version="1.0" encoding="utf-8"?>
<sst xmlns="http://schemas.openxmlformats.org/spreadsheetml/2006/main" count="724" uniqueCount="266">
  <si>
    <t>Фамилия, имя</t>
  </si>
  <si>
    <t>∑</t>
  </si>
  <si>
    <t>М</t>
  </si>
  <si>
    <t>Вып.
Норм.</t>
  </si>
  <si>
    <t xml:space="preserve"> </t>
  </si>
  <si>
    <t xml:space="preserve">   Серии</t>
  </si>
  <si>
    <t>Команда ведомство</t>
  </si>
  <si>
    <t>год
звание</t>
  </si>
  <si>
    <t>г. Гродно</t>
  </si>
  <si>
    <t>СДЮШОР-1</t>
  </si>
  <si>
    <t>б/р</t>
  </si>
  <si>
    <t>Подгайский Артём</t>
  </si>
  <si>
    <t>2006   2</t>
  </si>
  <si>
    <t>Вакульчик Даниил</t>
  </si>
  <si>
    <t>2006    2</t>
  </si>
  <si>
    <t>2006    1</t>
  </si>
  <si>
    <t>Бовда Светлана</t>
  </si>
  <si>
    <t>Пронько Екатерина</t>
  </si>
  <si>
    <t>2004    1</t>
  </si>
  <si>
    <t>Совастюк Анна</t>
  </si>
  <si>
    <t>Кожало Полина</t>
  </si>
  <si>
    <t>Казмерович Виктория</t>
  </si>
  <si>
    <t>Трошина Яна</t>
  </si>
  <si>
    <t>Пневматический пистолет. 40 выстрелов</t>
  </si>
  <si>
    <t xml:space="preserve">Пневматическая винтовка. 40 выстрелов </t>
  </si>
  <si>
    <t>2004     1</t>
  </si>
  <si>
    <t>2006     2</t>
  </si>
  <si>
    <t>Крышина Ангелина</t>
  </si>
  <si>
    <t>Матейко Егор</t>
  </si>
  <si>
    <t>Шульга Илья</t>
  </si>
  <si>
    <t>2007     1</t>
  </si>
  <si>
    <t>Гордиенко Анастасия</t>
  </si>
  <si>
    <t>Апанасик Ульяна</t>
  </si>
  <si>
    <t>Панасик Александра</t>
  </si>
  <si>
    <t>Горчаков Дмитрий</t>
  </si>
  <si>
    <t>2006      2</t>
  </si>
  <si>
    <t>Ярмоловский Павел</t>
  </si>
  <si>
    <t>2004       1</t>
  </si>
  <si>
    <t>Извеков Денис</t>
  </si>
  <si>
    <t>Янец Александр</t>
  </si>
  <si>
    <t>Примак Илья</t>
  </si>
  <si>
    <t>2006      1</t>
  </si>
  <si>
    <t>Кунда Максим</t>
  </si>
  <si>
    <t>Авдик Юрий</t>
  </si>
  <si>
    <t>Корытник Глеб</t>
  </si>
  <si>
    <t>Черняк Александр</t>
  </si>
  <si>
    <t>Глебович Михаил</t>
  </si>
  <si>
    <t>Самоничева Мария</t>
  </si>
  <si>
    <t>Трофимчик Дарья</t>
  </si>
  <si>
    <t>Волотович Виктория</t>
  </si>
  <si>
    <t>Сераков Артём</t>
  </si>
  <si>
    <t>2004        1</t>
  </si>
  <si>
    <t>Гаврилик Глеб</t>
  </si>
  <si>
    <t>Прокопчик Виктория</t>
  </si>
  <si>
    <t>Казакевич Анастасия</t>
  </si>
  <si>
    <t>Дешко Анастасия</t>
  </si>
  <si>
    <t>Бурдук Валерия</t>
  </si>
  <si>
    <t>Стойлик Надежда</t>
  </si>
  <si>
    <t>Рында Алина</t>
  </si>
  <si>
    <t>2006          1</t>
  </si>
  <si>
    <t>Жегало Александр</t>
  </si>
  <si>
    <t>Лапыш Алексей</t>
  </si>
  <si>
    <t>Рудинский Денис</t>
  </si>
  <si>
    <t>Лазук Виолетта</t>
  </si>
  <si>
    <t>Драбинович Майя</t>
  </si>
  <si>
    <t>Шарупо Игорь</t>
  </si>
  <si>
    <t>Мархалевич Иван</t>
  </si>
  <si>
    <t>Биялт Илья</t>
  </si>
  <si>
    <t>Новик Даниил</t>
  </si>
  <si>
    <t>Самойлович Алеся</t>
  </si>
  <si>
    <t>Акинчиц Ульяна</t>
  </si>
  <si>
    <t>Самойлик Максим</t>
  </si>
  <si>
    <t>2008    2</t>
  </si>
  <si>
    <t>2007   2</t>
  </si>
  <si>
    <t>2008   2</t>
  </si>
  <si>
    <t>Ярмолик Вероника</t>
  </si>
  <si>
    <t>Рябов Сергей</t>
  </si>
  <si>
    <t>Толкач Роман</t>
  </si>
  <si>
    <t>юн</t>
  </si>
  <si>
    <t>Кульгавый Александр</t>
  </si>
  <si>
    <t>2009    2</t>
  </si>
  <si>
    <t>Лазаренко Арсений</t>
  </si>
  <si>
    <t>Шанько Владимир</t>
  </si>
  <si>
    <t>Витковский Антон</t>
  </si>
  <si>
    <t>2007   юн</t>
  </si>
  <si>
    <t>Пневматический пистолет 20 выстрелов</t>
  </si>
  <si>
    <t>10м  ПП-2  юниоры</t>
  </si>
  <si>
    <t>10м  ПП-2  юниорки</t>
  </si>
  <si>
    <t>10м  ВП-4  юниоры</t>
  </si>
  <si>
    <t>Белявский Семен</t>
  </si>
  <si>
    <t>2004          КМС</t>
  </si>
  <si>
    <t>Соловей Кирилл</t>
  </si>
  <si>
    <t>5х</t>
  </si>
  <si>
    <t>4х</t>
  </si>
  <si>
    <t>КМС</t>
  </si>
  <si>
    <t>Гричаная Александра</t>
  </si>
  <si>
    <t>Калаева Арина</t>
  </si>
  <si>
    <t>Гончарук Виктория</t>
  </si>
  <si>
    <t>Хрустель Александра</t>
  </si>
  <si>
    <t>8х</t>
  </si>
  <si>
    <t>9х</t>
  </si>
  <si>
    <t>7х</t>
  </si>
  <si>
    <t>3х</t>
  </si>
  <si>
    <t>1х</t>
  </si>
  <si>
    <t>6х</t>
  </si>
  <si>
    <t>2007    1</t>
  </si>
  <si>
    <t>2007    2</t>
  </si>
  <si>
    <t>2х</t>
  </si>
  <si>
    <t>Лазук Ева</t>
  </si>
  <si>
    <t>2007   3</t>
  </si>
  <si>
    <t>2008    3</t>
  </si>
  <si>
    <t>Радевич Елизавета</t>
  </si>
  <si>
    <t>2008   3</t>
  </si>
  <si>
    <t>2008   1</t>
  </si>
  <si>
    <t>2009    3</t>
  </si>
  <si>
    <t>Даргевич Владислав</t>
  </si>
  <si>
    <t>Зорин Михаил</t>
  </si>
  <si>
    <t>Габрусейко Анна</t>
  </si>
  <si>
    <t>Шевченко Анна</t>
  </si>
  <si>
    <t>2005       1</t>
  </si>
  <si>
    <t>Пузач Павел</t>
  </si>
  <si>
    <t>2007    юн</t>
  </si>
  <si>
    <t>в/к</t>
  </si>
  <si>
    <t>Старший судья Л/О - судья НК</t>
  </si>
  <si>
    <t>В.А.Криницкий</t>
  </si>
  <si>
    <t>Старший судья КОР - судья НК</t>
  </si>
  <si>
    <t>Н.М.Ковалевич</t>
  </si>
  <si>
    <t>В.В.Толкач</t>
  </si>
  <si>
    <t>2008    юн</t>
  </si>
  <si>
    <t>2008   юн</t>
  </si>
  <si>
    <t>2009   2</t>
  </si>
  <si>
    <t>в\к</t>
  </si>
  <si>
    <t>Биоцкая Екатерина</t>
  </si>
  <si>
    <t>Стеблинский Антон</t>
  </si>
  <si>
    <t>2009   3</t>
  </si>
  <si>
    <t>Хаменя Матвей</t>
  </si>
  <si>
    <t>Золотов Арсений</t>
  </si>
  <si>
    <t>Шока Антон</t>
  </si>
  <si>
    <t>2010    2</t>
  </si>
  <si>
    <t>б\р</t>
  </si>
  <si>
    <t>10 м ВП-2 юниоры</t>
  </si>
  <si>
    <t>Езофилова Каролина</t>
  </si>
  <si>
    <t>Аврамова Екатерина</t>
  </si>
  <si>
    <t>2009    б\р</t>
  </si>
  <si>
    <t>Чарновский Богдан</t>
  </si>
  <si>
    <t>Мармыш Тимофей</t>
  </si>
  <si>
    <t>2008    б\р</t>
  </si>
  <si>
    <t>2009   юн</t>
  </si>
  <si>
    <t>10 м  ВП-2  юниорки</t>
  </si>
  <si>
    <t>Пневматическая винтовка 20 выстрелов</t>
  </si>
  <si>
    <t>Гордейчик Мария</t>
  </si>
  <si>
    <t>Загорская Екатерина</t>
  </si>
  <si>
    <t>Гацук Анна</t>
  </si>
  <si>
    <t xml:space="preserve">Халлыев Валерий </t>
  </si>
  <si>
    <t>Русак Артём</t>
  </si>
  <si>
    <t>Лышов Александр</t>
  </si>
  <si>
    <t>Соловьёв Кирилл</t>
  </si>
  <si>
    <t>Бодяк Даниил</t>
  </si>
  <si>
    <t>Олесюк Алексей</t>
  </si>
  <si>
    <t>Емельян Артём</t>
  </si>
  <si>
    <t>Белайц Андрей</t>
  </si>
  <si>
    <t>Наумов Егор</t>
  </si>
  <si>
    <t>Занский Илья</t>
  </si>
  <si>
    <t>Жегздрин Максим</t>
  </si>
  <si>
    <t>Запольская Александра</t>
  </si>
  <si>
    <t>2007    3</t>
  </si>
  <si>
    <t>Скоробинский Евгений</t>
  </si>
  <si>
    <t>ФПБ СДЮШОР НЕМАН</t>
  </si>
  <si>
    <t>Ключников Дмитрий</t>
  </si>
  <si>
    <t>Говрель Марк</t>
  </si>
  <si>
    <t>Открытое первенство СУСУ Гродненской Области по стрельбе пулевой с 18-21.05.2021 года.</t>
  </si>
  <si>
    <t>Открытое первенство СУСУ Гродненской области по стрельбе пулевой с 18-21.05.2021 года.</t>
  </si>
  <si>
    <t>СДЮШОР Динамо</t>
  </si>
  <si>
    <t>10 м ПП-1 юниорки</t>
  </si>
  <si>
    <t>10 м ПП-1 юниоры</t>
  </si>
  <si>
    <t>Куцоба Анастасия</t>
  </si>
  <si>
    <t>Открытое первенство СУСУ Гролненской области по стрельбе пулевой с 18-21.05.2021 года.</t>
  </si>
  <si>
    <t>2004      кмс</t>
  </si>
  <si>
    <t>Комякевич Алексей</t>
  </si>
  <si>
    <t>2007     б\р</t>
  </si>
  <si>
    <t>2004         1</t>
  </si>
  <si>
    <t>ФПБ СДЮШОР Неман</t>
  </si>
  <si>
    <t>Новик Владислав</t>
  </si>
  <si>
    <t>Беккер Константин</t>
  </si>
  <si>
    <t>Коротинский Атрем</t>
  </si>
  <si>
    <t>2005    кмс</t>
  </si>
  <si>
    <t>Мильяненко Александр</t>
  </si>
  <si>
    <t>Мирук Илья</t>
  </si>
  <si>
    <t>2005     кмс</t>
  </si>
  <si>
    <t>Открытое первенство СУСУ Гродненской области по стрельбе пулевой                       с 18-21.05.2021 года.</t>
  </si>
  <si>
    <t>2006      юн</t>
  </si>
  <si>
    <t>2006        3</t>
  </si>
  <si>
    <t>Давыдик Дарья</t>
  </si>
  <si>
    <t>2006         2</t>
  </si>
  <si>
    <t>Даниленко Ульяна</t>
  </si>
  <si>
    <t>2006      кмс</t>
  </si>
  <si>
    <t>Демидчук Милана</t>
  </si>
  <si>
    <t>2006       2</t>
  </si>
  <si>
    <t>Открытое первенство СУСУ Гродненской области по стрельбе пулевой           с 18-21.05.2021 года.</t>
  </si>
  <si>
    <t>Савко Виктория</t>
  </si>
  <si>
    <t>Рагинь Арина</t>
  </si>
  <si>
    <t>2005        кмс</t>
  </si>
  <si>
    <t>Якубеня Маргарита</t>
  </si>
  <si>
    <t>2005         2</t>
  </si>
  <si>
    <t>Скакун Виктория</t>
  </si>
  <si>
    <t>2005        2</t>
  </si>
  <si>
    <t>Малмыга Полина</t>
  </si>
  <si>
    <t>2007         2</t>
  </si>
  <si>
    <t>Хильманович Роман</t>
  </si>
  <si>
    <t>2006        2</t>
  </si>
  <si>
    <t>2004      1</t>
  </si>
  <si>
    <t>Зиньков Арсений</t>
  </si>
  <si>
    <t>2007       1</t>
  </si>
  <si>
    <t>Давыденко Ксения</t>
  </si>
  <si>
    <t>2007     кмс</t>
  </si>
  <si>
    <t>2007      1</t>
  </si>
  <si>
    <t>2006     1</t>
  </si>
  <si>
    <t>10 м ВП-4 юниорки</t>
  </si>
  <si>
    <t>2006     кмс</t>
  </si>
  <si>
    <t>кмс</t>
  </si>
  <si>
    <t>2009     2</t>
  </si>
  <si>
    <t>Открытое первенство СУСУ Годненской области по стрельбе пулевой          с 18-21.05.2021 года.</t>
  </si>
  <si>
    <t>2007     2</t>
  </si>
  <si>
    <t>Шинтарь Захар</t>
  </si>
  <si>
    <t>Ковальчук Софья</t>
  </si>
  <si>
    <t>Малевич Полина</t>
  </si>
  <si>
    <t xml:space="preserve">Творонович Софья </t>
  </si>
  <si>
    <t>Гритченко Виталина</t>
  </si>
  <si>
    <t>2008      1</t>
  </si>
  <si>
    <t>Полубянская Анастасия</t>
  </si>
  <si>
    <t>2008     1</t>
  </si>
  <si>
    <t>Козич Максим</t>
  </si>
  <si>
    <t>12х</t>
  </si>
  <si>
    <t>Каноников Артем</t>
  </si>
  <si>
    <t>2005     3</t>
  </si>
  <si>
    <t>Гаук Никита</t>
  </si>
  <si>
    <t>2004         2</t>
  </si>
  <si>
    <t>Будревич Константин</t>
  </si>
  <si>
    <t>Каноников Егор</t>
  </si>
  <si>
    <t>2005      3</t>
  </si>
  <si>
    <t>Довбаш Никита</t>
  </si>
  <si>
    <t>2005      1</t>
  </si>
  <si>
    <t xml:space="preserve">        М.Д.Орехво</t>
  </si>
  <si>
    <t>Главный судья -судья НК</t>
  </si>
  <si>
    <t>Главный секретарь -судья НК</t>
  </si>
  <si>
    <t>Главный судья - судья НК</t>
  </si>
  <si>
    <t>Главный секретарь - судья НК</t>
  </si>
  <si>
    <t xml:space="preserve">            Ю.И.Шипулин</t>
  </si>
  <si>
    <t>Старший судья КОР - судья 1 категории</t>
  </si>
  <si>
    <t>Старший судья л/о - судья 1 категории</t>
  </si>
  <si>
    <t>Л.В.Седлецкая</t>
  </si>
  <si>
    <t>2007             2</t>
  </si>
  <si>
    <t>Ракитский Иван</t>
  </si>
  <si>
    <t>2006         кмс</t>
  </si>
  <si>
    <t>Кузьмицкий Георгий</t>
  </si>
  <si>
    <t>2006       1</t>
  </si>
  <si>
    <t>Валюк Егор</t>
  </si>
  <si>
    <t>Сак Александр</t>
  </si>
  <si>
    <t>2005          кмс</t>
  </si>
  <si>
    <t>Максимчик Иван</t>
  </si>
  <si>
    <t>2004       2</t>
  </si>
  <si>
    <t>Антонов Всеволод</t>
  </si>
  <si>
    <t>Пищик Максим</t>
  </si>
  <si>
    <t>2005         3</t>
  </si>
  <si>
    <t>Трухановский Егор</t>
  </si>
  <si>
    <t>2007      2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</si>
</sst>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name val="Arial Cyr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Cyr"/>
      <family val="2"/>
      <charset val="204"/>
    </font>
    <font>
      <sz val="22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22"/>
      <name val="Arial Cyr"/>
      <charset val="204"/>
    </font>
    <font>
      <sz val="8"/>
      <name val="Calibri"/>
      <family val="2"/>
      <charset val="204"/>
      <scheme val="minor"/>
    </font>
    <font>
      <sz val="12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6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6"/>
      <name val="Century Gothic"/>
      <family val="2"/>
      <charset val="204"/>
    </font>
    <font>
      <sz val="16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0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b/>
      <sz val="12"/>
      <name val="Arial Cyr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1">
      <alignment vertical="center"/>
    </xf>
    <xf numFmtId="0" fontId="4" fillId="0" borderId="0"/>
    <xf numFmtId="0" fontId="47" fillId="0" borderId="0"/>
    <xf numFmtId="0" fontId="4" fillId="0" borderId="0"/>
  </cellStyleXfs>
  <cellXfs count="179">
    <xf numFmtId="0" fontId="0" fillId="0" borderId="0" xfId="0"/>
    <xf numFmtId="0" fontId="0" fillId="0" borderId="0" xfId="0" applyBorder="1"/>
    <xf numFmtId="0" fontId="12" fillId="0" borderId="0" xfId="0" applyFont="1"/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9" fillId="0" borderId="0" xfId="0" applyFont="1"/>
    <xf numFmtId="0" fontId="3" fillId="0" borderId="0" xfId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/>
    </xf>
    <xf numFmtId="0" fontId="16" fillId="0" borderId="0" xfId="0" applyFont="1"/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top"/>
    </xf>
    <xf numFmtId="0" fontId="1" fillId="0" borderId="0" xfId="0" applyFont="1"/>
    <xf numFmtId="0" fontId="24" fillId="0" borderId="0" xfId="0" applyFont="1"/>
    <xf numFmtId="0" fontId="5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164" fontId="2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49" fontId="28" fillId="0" borderId="0" xfId="1" applyNumberFormat="1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3" fillId="0" borderId="0" xfId="0" applyFont="1" applyBorder="1"/>
    <xf numFmtId="0" fontId="20" fillId="0" borderId="0" xfId="1" applyFont="1" applyBorder="1" applyAlignment="1">
      <alignment horizontal="center" wrapText="1"/>
    </xf>
    <xf numFmtId="49" fontId="18" fillId="0" borderId="0" xfId="1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left"/>
    </xf>
    <xf numFmtId="0" fontId="34" fillId="0" borderId="0" xfId="0" applyFont="1" applyAlignment="1"/>
    <xf numFmtId="0" fontId="21" fillId="0" borderId="0" xfId="0" applyFont="1" applyAlignment="1"/>
    <xf numFmtId="0" fontId="31" fillId="0" borderId="10" xfId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1" fontId="30" fillId="0" borderId="4" xfId="1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 vertical="center"/>
    </xf>
    <xf numFmtId="1" fontId="31" fillId="0" borderId="4" xfId="1" applyNumberFormat="1" applyFont="1" applyBorder="1" applyAlignment="1">
      <alignment horizontal="center" vertical="center"/>
    </xf>
    <xf numFmtId="1" fontId="31" fillId="0" borderId="4" xfId="1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24" fillId="0" borderId="0" xfId="0" applyFont="1" applyBorder="1"/>
    <xf numFmtId="14" fontId="3" fillId="0" borderId="0" xfId="1" applyNumberFormat="1" applyFont="1" applyBorder="1" applyAlignment="1"/>
    <xf numFmtId="49" fontId="8" fillId="0" borderId="0" xfId="1" applyNumberFormat="1" applyFont="1" applyBorder="1" applyAlignment="1">
      <alignment vertical="center" wrapText="1"/>
    </xf>
    <xf numFmtId="49" fontId="16" fillId="0" borderId="0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4" xfId="0" applyFont="1" applyBorder="1"/>
    <xf numFmtId="0" fontId="37" fillId="0" borderId="4" xfId="0" applyFont="1" applyBorder="1" applyAlignment="1">
      <alignment horizontal="center" vertical="center" wrapText="1"/>
    </xf>
    <xf numFmtId="1" fontId="30" fillId="0" borderId="4" xfId="1" applyNumberFormat="1" applyFont="1" applyBorder="1" applyAlignment="1">
      <alignment horizontal="center" vertical="center"/>
    </xf>
    <xf numFmtId="49" fontId="30" fillId="0" borderId="4" xfId="1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164" fontId="30" fillId="0" borderId="4" xfId="1" applyNumberFormat="1" applyFont="1" applyFill="1" applyBorder="1" applyAlignment="1">
      <alignment horizontal="center" vertical="center"/>
    </xf>
    <xf numFmtId="164" fontId="31" fillId="0" borderId="4" xfId="1" applyNumberFormat="1" applyFont="1" applyBorder="1" applyAlignment="1">
      <alignment horizontal="center" vertical="center"/>
    </xf>
    <xf numFmtId="1" fontId="39" fillId="0" borderId="4" xfId="1" applyNumberFormat="1" applyFont="1" applyFill="1" applyBorder="1" applyAlignment="1">
      <alignment horizontal="center" vertical="center" wrapText="1"/>
    </xf>
    <xf numFmtId="164" fontId="30" fillId="0" borderId="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0" fillId="0" borderId="4" xfId="0" applyBorder="1"/>
    <xf numFmtId="0" fontId="40" fillId="0" borderId="0" xfId="0" applyFont="1" applyAlignment="1"/>
    <xf numFmtId="164" fontId="40" fillId="0" borderId="0" xfId="1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4" fontId="36" fillId="0" borderId="0" xfId="0" applyNumberFormat="1" applyFont="1" applyBorder="1" applyAlignment="1">
      <alignment horizontal="left"/>
    </xf>
    <xf numFmtId="164" fontId="36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left" vertical="center"/>
    </xf>
    <xf numFmtId="0" fontId="40" fillId="0" borderId="0" xfId="0" applyFont="1" applyFill="1" applyBorder="1" applyAlignment="1"/>
    <xf numFmtId="0" fontId="31" fillId="0" borderId="4" xfId="1" applyFont="1" applyBorder="1" applyAlignment="1">
      <alignment vertical="center"/>
    </xf>
    <xf numFmtId="0" fontId="31" fillId="0" borderId="13" xfId="1" applyFont="1" applyBorder="1" applyAlignment="1">
      <alignment horizontal="center" vertical="center"/>
    </xf>
    <xf numFmtId="14" fontId="30" fillId="0" borderId="8" xfId="1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4" fontId="30" fillId="0" borderId="8" xfId="1" applyNumberFormat="1" applyFont="1" applyBorder="1" applyAlignment="1">
      <alignment horizontal="center" vertical="center"/>
    </xf>
    <xf numFmtId="1" fontId="30" fillId="0" borderId="4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31" fillId="0" borderId="0" xfId="1" applyNumberFormat="1" applyFont="1" applyBorder="1" applyAlignment="1">
      <alignment horizontal="center" vertical="center"/>
    </xf>
    <xf numFmtId="1" fontId="30" fillId="0" borderId="0" xfId="1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0" fillId="0" borderId="4" xfId="0" applyNumberFormat="1" applyFont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0" fontId="45" fillId="0" borderId="0" xfId="0" applyFont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left"/>
    </xf>
    <xf numFmtId="164" fontId="40" fillId="0" borderId="0" xfId="0" applyNumberFormat="1" applyFont="1"/>
    <xf numFmtId="0" fontId="11" fillId="0" borderId="4" xfId="0" applyFont="1" applyBorder="1"/>
    <xf numFmtId="0" fontId="30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/>
    </xf>
    <xf numFmtId="49" fontId="30" fillId="0" borderId="4" xfId="1" applyNumberFormat="1" applyFont="1" applyBorder="1" applyAlignment="1">
      <alignment horizontal="center" vertical="center"/>
    </xf>
    <xf numFmtId="0" fontId="0" fillId="0" borderId="0" xfId="0"/>
    <xf numFmtId="1" fontId="30" fillId="0" borderId="1" xfId="1" applyNumberFormat="1" applyFont="1" applyBorder="1" applyAlignment="1">
      <alignment horizontal="center" vertical="center"/>
    </xf>
    <xf numFmtId="49" fontId="30" fillId="0" borderId="0" xfId="1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31" fillId="0" borderId="1" xfId="1" applyNumberFormat="1" applyFont="1" applyFill="1" applyBorder="1" applyAlignment="1">
      <alignment horizontal="center" vertical="center"/>
    </xf>
    <xf numFmtId="1" fontId="31" fillId="0" borderId="0" xfId="1" applyNumberFormat="1" applyFont="1" applyFill="1" applyBorder="1" applyAlignment="1">
      <alignment horizontal="center" vertical="center"/>
    </xf>
    <xf numFmtId="0" fontId="42" fillId="0" borderId="0" xfId="0" applyFont="1" applyAlignment="1"/>
    <xf numFmtId="0" fontId="42" fillId="0" borderId="0" xfId="0" applyFont="1"/>
    <xf numFmtId="14" fontId="31" fillId="0" borderId="8" xfId="1" applyNumberFormat="1" applyFont="1" applyBorder="1" applyAlignment="1">
      <alignment horizontal="center" vertical="center"/>
    </xf>
    <xf numFmtId="1" fontId="31" fillId="0" borderId="1" xfId="1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0" fillId="0" borderId="4" xfId="1" applyNumberFormat="1" applyFont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 wrapText="1"/>
    </xf>
    <xf numFmtId="1" fontId="39" fillId="0" borderId="4" xfId="0" applyNumberFormat="1" applyFont="1" applyBorder="1" applyAlignment="1">
      <alignment horizontal="center" vertical="center" wrapText="1"/>
    </xf>
    <xf numFmtId="1" fontId="30" fillId="0" borderId="4" xfId="1" applyNumberFormat="1" applyFont="1" applyBorder="1" applyAlignment="1">
      <alignment vertical="center"/>
    </xf>
    <xf numFmtId="1" fontId="39" fillId="0" borderId="4" xfId="1" applyNumberFormat="1" applyFont="1" applyBorder="1" applyAlignment="1">
      <alignment horizontal="center" vertical="center" wrapText="1"/>
    </xf>
    <xf numFmtId="1" fontId="30" fillId="0" borderId="4" xfId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1" xfId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" fontId="30" fillId="0" borderId="0" xfId="1" applyNumberFormat="1" applyFont="1" applyFill="1" applyBorder="1" applyAlignment="1">
      <alignment horizontal="center" vertical="center" wrapText="1"/>
    </xf>
    <xf numFmtId="164" fontId="30" fillId="0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1" fontId="31" fillId="2" borderId="4" xfId="1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31" fillId="0" borderId="6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49" fontId="32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0" fillId="0" borderId="0" xfId="1" applyNumberFormat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1" fillId="0" borderId="5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</cellXfs>
  <cellStyles count="5">
    <cellStyle name="Normal 2" xfId="2"/>
    <cellStyle name="Normal 3" xfId="3"/>
    <cellStyle name="Обычный" xfId="0" builtinId="0"/>
    <cellStyle name="Обычный 2" xfId="4"/>
    <cellStyle name="Обычный_Лист1" xfId="1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view="pageLayout" topLeftCell="A35" zoomScale="83" zoomScaleNormal="78" zoomScalePageLayoutView="83" workbookViewId="0">
      <selection activeCell="F40" sqref="F40"/>
    </sheetView>
  </sheetViews>
  <sheetFormatPr defaultColWidth="8.85546875" defaultRowHeight="15" x14ac:dyDescent="0.25"/>
  <cols>
    <col min="1" max="1" width="6.28515625" style="117" customWidth="1"/>
    <col min="2" max="2" width="4.28515625" style="117" customWidth="1"/>
    <col min="3" max="3" width="8.85546875" style="117"/>
    <col min="4" max="4" width="23.28515625" style="117" customWidth="1"/>
    <col min="5" max="5" width="7.5703125" style="117" customWidth="1"/>
    <col min="6" max="6" width="17" style="75" customWidth="1"/>
    <col min="7" max="8" width="8.85546875" style="117"/>
    <col min="9" max="10" width="7.140625" style="117" customWidth="1"/>
    <col min="11" max="11" width="10.5703125" style="117" customWidth="1"/>
    <col min="12" max="16384" width="8.85546875" style="117"/>
  </cols>
  <sheetData>
    <row r="1" spans="2:12" hidden="1" x14ac:dyDescent="0.2"/>
    <row r="2" spans="2:12" ht="53.45" customHeight="1" x14ac:dyDescent="0.25">
      <c r="B2" s="153" t="s">
        <v>171</v>
      </c>
      <c r="C2" s="154"/>
      <c r="D2" s="154"/>
      <c r="E2" s="154"/>
      <c r="F2" s="154"/>
      <c r="G2" s="154"/>
      <c r="H2" s="154"/>
      <c r="I2" s="154"/>
      <c r="J2" s="154"/>
      <c r="K2" s="154"/>
      <c r="L2" s="38"/>
    </row>
    <row r="3" spans="2:12" ht="19.149999999999999" customHeight="1" x14ac:dyDescent="0.25">
      <c r="B3" s="155" t="s">
        <v>140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2" ht="20.45" customHeight="1" x14ac:dyDescent="0.25">
      <c r="B4" s="157"/>
      <c r="C4" s="158"/>
      <c r="D4" s="159" t="s">
        <v>149</v>
      </c>
      <c r="E4" s="160"/>
      <c r="F4" s="160"/>
      <c r="G4" s="160"/>
      <c r="H4" s="160"/>
      <c r="I4" s="160"/>
      <c r="J4" s="130"/>
      <c r="K4" s="94" t="s">
        <v>8</v>
      </c>
    </row>
    <row r="5" spans="2:12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63" t="s">
        <v>1</v>
      </c>
      <c r="J5" s="164"/>
      <c r="K5" s="149" t="s">
        <v>3</v>
      </c>
      <c r="L5" s="1"/>
    </row>
    <row r="6" spans="2:12" ht="12.6" customHeight="1" x14ac:dyDescent="0.25">
      <c r="B6" s="162"/>
      <c r="C6" s="165"/>
      <c r="D6" s="166"/>
      <c r="E6" s="150"/>
      <c r="F6" s="168"/>
      <c r="G6" s="128">
        <v>1</v>
      </c>
      <c r="H6" s="128">
        <v>2</v>
      </c>
      <c r="I6" s="171"/>
      <c r="J6" s="172"/>
      <c r="K6" s="150"/>
    </row>
    <row r="7" spans="2:12" ht="29.45" customHeight="1" x14ac:dyDescent="0.25">
      <c r="B7" s="93">
        <v>1</v>
      </c>
      <c r="C7" s="88" t="s">
        <v>13</v>
      </c>
      <c r="D7" s="88"/>
      <c r="E7" s="95" t="s">
        <v>222</v>
      </c>
      <c r="F7" s="136" t="s">
        <v>172</v>
      </c>
      <c r="G7" s="68">
        <v>93</v>
      </c>
      <c r="H7" s="131">
        <v>94</v>
      </c>
      <c r="I7" s="48">
        <v>187</v>
      </c>
      <c r="J7" s="109" t="s">
        <v>100</v>
      </c>
      <c r="K7" s="50">
        <v>1</v>
      </c>
    </row>
    <row r="8" spans="2:12" ht="30" customHeight="1" x14ac:dyDescent="0.25">
      <c r="B8" s="93">
        <v>2</v>
      </c>
      <c r="C8" s="88" t="s">
        <v>29</v>
      </c>
      <c r="D8" s="88"/>
      <c r="E8" s="49" t="s">
        <v>105</v>
      </c>
      <c r="F8" s="95" t="s">
        <v>9</v>
      </c>
      <c r="G8" s="68">
        <v>88</v>
      </c>
      <c r="H8" s="68">
        <v>84</v>
      </c>
      <c r="I8" s="48">
        <f>+SUM(G8:H8)</f>
        <v>172</v>
      </c>
      <c r="J8" s="115" t="s">
        <v>93</v>
      </c>
      <c r="K8" s="50">
        <v>2</v>
      </c>
    </row>
    <row r="9" spans="2:12" ht="30" customHeight="1" x14ac:dyDescent="0.25">
      <c r="B9" s="93">
        <v>3</v>
      </c>
      <c r="C9" s="88" t="s">
        <v>50</v>
      </c>
      <c r="D9" s="88"/>
      <c r="E9" s="49" t="s">
        <v>74</v>
      </c>
      <c r="F9" s="95" t="s">
        <v>9</v>
      </c>
      <c r="G9" s="68">
        <v>85</v>
      </c>
      <c r="H9" s="68">
        <v>75</v>
      </c>
      <c r="I9" s="48">
        <f>+SUM(G9:H9)</f>
        <v>160</v>
      </c>
      <c r="J9" s="115" t="s">
        <v>107</v>
      </c>
      <c r="K9" s="50">
        <v>2</v>
      </c>
    </row>
    <row r="10" spans="2:12" ht="32.450000000000003" customHeight="1" x14ac:dyDescent="0.25">
      <c r="B10" s="93">
        <v>4</v>
      </c>
      <c r="C10" s="88" t="s">
        <v>65</v>
      </c>
      <c r="D10" s="88"/>
      <c r="E10" s="49" t="s">
        <v>74</v>
      </c>
      <c r="F10" s="73" t="s">
        <v>181</v>
      </c>
      <c r="G10" s="68">
        <v>83</v>
      </c>
      <c r="H10" s="68">
        <v>77</v>
      </c>
      <c r="I10" s="48">
        <f>+SUM(G10:H10)</f>
        <v>160</v>
      </c>
      <c r="J10" s="115" t="s">
        <v>103</v>
      </c>
      <c r="K10" s="50">
        <v>2</v>
      </c>
    </row>
    <row r="11" spans="2:12" ht="32.450000000000003" customHeight="1" x14ac:dyDescent="0.25">
      <c r="B11" s="93">
        <v>5</v>
      </c>
      <c r="C11" s="88" t="s">
        <v>115</v>
      </c>
      <c r="D11" s="88"/>
      <c r="E11" s="49" t="s">
        <v>114</v>
      </c>
      <c r="F11" s="132" t="s">
        <v>181</v>
      </c>
      <c r="G11" s="113">
        <v>76</v>
      </c>
      <c r="H11" s="113">
        <v>79</v>
      </c>
      <c r="I11" s="68">
        <v>155</v>
      </c>
      <c r="J11" s="109" t="s">
        <v>102</v>
      </c>
      <c r="K11" s="50">
        <v>2</v>
      </c>
    </row>
    <row r="12" spans="2:12" ht="30" customHeight="1" x14ac:dyDescent="0.25">
      <c r="B12" s="93">
        <v>6</v>
      </c>
      <c r="C12" s="88" t="s">
        <v>162</v>
      </c>
      <c r="D12" s="88"/>
      <c r="E12" s="49" t="s">
        <v>112</v>
      </c>
      <c r="F12" s="132" t="s">
        <v>181</v>
      </c>
      <c r="G12" s="113">
        <v>77</v>
      </c>
      <c r="H12" s="113">
        <v>77</v>
      </c>
      <c r="I12" s="68">
        <v>154</v>
      </c>
      <c r="J12" s="109" t="s">
        <v>92</v>
      </c>
      <c r="K12" s="50">
        <v>2</v>
      </c>
    </row>
    <row r="13" spans="2:12" ht="30" customHeight="1" x14ac:dyDescent="0.25">
      <c r="B13" s="93">
        <v>7</v>
      </c>
      <c r="C13" s="88" t="s">
        <v>133</v>
      </c>
      <c r="D13" s="88"/>
      <c r="E13" s="49" t="s">
        <v>134</v>
      </c>
      <c r="F13" s="73" t="s">
        <v>181</v>
      </c>
      <c r="G13" s="68">
        <v>76</v>
      </c>
      <c r="H13" s="68">
        <v>76</v>
      </c>
      <c r="I13" s="48">
        <v>152</v>
      </c>
      <c r="J13" s="115" t="s">
        <v>103</v>
      </c>
      <c r="K13" s="50">
        <v>2</v>
      </c>
    </row>
    <row r="14" spans="2:12" ht="30" customHeight="1" x14ac:dyDescent="0.25">
      <c r="B14" s="93">
        <v>8</v>
      </c>
      <c r="C14" s="88" t="s">
        <v>135</v>
      </c>
      <c r="D14" s="88"/>
      <c r="E14" s="49" t="s">
        <v>112</v>
      </c>
      <c r="F14" s="73" t="s">
        <v>181</v>
      </c>
      <c r="G14" s="68">
        <v>74</v>
      </c>
      <c r="H14" s="68">
        <v>77</v>
      </c>
      <c r="I14" s="48">
        <f t="shared" ref="I14:I21" si="0">+SUM(G14:H14)</f>
        <v>151</v>
      </c>
      <c r="J14" s="115" t="s">
        <v>103</v>
      </c>
      <c r="K14" s="50">
        <v>2</v>
      </c>
    </row>
    <row r="15" spans="2:12" ht="30" customHeight="1" x14ac:dyDescent="0.25">
      <c r="B15" s="93">
        <v>9</v>
      </c>
      <c r="C15" s="88" t="s">
        <v>66</v>
      </c>
      <c r="D15" s="88"/>
      <c r="E15" s="49" t="s">
        <v>73</v>
      </c>
      <c r="F15" s="95" t="s">
        <v>9</v>
      </c>
      <c r="G15" s="68">
        <v>65</v>
      </c>
      <c r="H15" s="68">
        <v>86</v>
      </c>
      <c r="I15" s="48">
        <f t="shared" si="0"/>
        <v>151</v>
      </c>
      <c r="J15" s="115"/>
      <c r="K15" s="50">
        <v>2</v>
      </c>
    </row>
    <row r="16" spans="2:12" ht="30" customHeight="1" x14ac:dyDescent="0.25">
      <c r="B16" s="93">
        <v>10</v>
      </c>
      <c r="C16" s="88" t="s">
        <v>223</v>
      </c>
      <c r="D16" s="88"/>
      <c r="E16" s="95" t="s">
        <v>109</v>
      </c>
      <c r="F16" s="136" t="s">
        <v>172</v>
      </c>
      <c r="G16" s="68">
        <v>68</v>
      </c>
      <c r="H16" s="131">
        <v>77</v>
      </c>
      <c r="I16" s="48">
        <f t="shared" si="0"/>
        <v>145</v>
      </c>
      <c r="J16" s="109"/>
      <c r="K16" s="50">
        <v>3</v>
      </c>
    </row>
    <row r="17" spans="2:11" ht="30" customHeight="1" x14ac:dyDescent="0.25">
      <c r="B17" s="93">
        <v>11</v>
      </c>
      <c r="C17" s="88" t="s">
        <v>71</v>
      </c>
      <c r="D17" s="88"/>
      <c r="E17" s="95" t="s">
        <v>74</v>
      </c>
      <c r="F17" s="68" t="s">
        <v>9</v>
      </c>
      <c r="G17" s="68">
        <v>75</v>
      </c>
      <c r="H17" s="131">
        <v>69</v>
      </c>
      <c r="I17" s="48">
        <f t="shared" si="0"/>
        <v>144</v>
      </c>
      <c r="J17" s="109" t="s">
        <v>102</v>
      </c>
      <c r="K17" s="50">
        <v>3</v>
      </c>
    </row>
    <row r="18" spans="2:11" ht="30" customHeight="1" x14ac:dyDescent="0.25">
      <c r="B18" s="93">
        <v>12</v>
      </c>
      <c r="C18" s="88" t="s">
        <v>153</v>
      </c>
      <c r="D18" s="88"/>
      <c r="E18" s="101" t="s">
        <v>128</v>
      </c>
      <c r="F18" s="135" t="s">
        <v>181</v>
      </c>
      <c r="G18" s="68">
        <v>74</v>
      </c>
      <c r="H18" s="131">
        <v>66</v>
      </c>
      <c r="I18" s="48">
        <f t="shared" si="0"/>
        <v>140</v>
      </c>
      <c r="J18" s="109" t="s">
        <v>103</v>
      </c>
      <c r="K18" s="50">
        <v>3</v>
      </c>
    </row>
    <row r="19" spans="2:11" ht="30" customHeight="1" x14ac:dyDescent="0.25">
      <c r="B19" s="93">
        <v>13</v>
      </c>
      <c r="C19" s="88" t="s">
        <v>154</v>
      </c>
      <c r="D19" s="88"/>
      <c r="E19" s="49" t="s">
        <v>73</v>
      </c>
      <c r="F19" s="101" t="s">
        <v>9</v>
      </c>
      <c r="G19" s="68">
        <v>68</v>
      </c>
      <c r="H19" s="68">
        <v>71</v>
      </c>
      <c r="I19" s="48">
        <f t="shared" si="0"/>
        <v>139</v>
      </c>
      <c r="J19" s="109" t="s">
        <v>103</v>
      </c>
      <c r="K19" s="50">
        <v>3</v>
      </c>
    </row>
    <row r="20" spans="2:11" ht="30" customHeight="1" x14ac:dyDescent="0.25">
      <c r="B20" s="93">
        <v>14</v>
      </c>
      <c r="C20" s="88" t="s">
        <v>67</v>
      </c>
      <c r="D20" s="88"/>
      <c r="E20" s="49" t="s">
        <v>73</v>
      </c>
      <c r="F20" s="95" t="s">
        <v>9</v>
      </c>
      <c r="G20" s="68">
        <v>71</v>
      </c>
      <c r="H20" s="68">
        <v>68</v>
      </c>
      <c r="I20" s="48">
        <f t="shared" si="0"/>
        <v>139</v>
      </c>
      <c r="J20" s="115"/>
      <c r="K20" s="50">
        <v>3</v>
      </c>
    </row>
    <row r="21" spans="2:11" ht="30" customHeight="1" x14ac:dyDescent="0.25">
      <c r="B21" s="93">
        <v>15</v>
      </c>
      <c r="C21" s="88" t="s">
        <v>61</v>
      </c>
      <c r="D21" s="88"/>
      <c r="E21" s="49" t="s">
        <v>72</v>
      </c>
      <c r="F21" s="114" t="s">
        <v>172</v>
      </c>
      <c r="G21" s="113">
        <v>78</v>
      </c>
      <c r="H21" s="113">
        <v>57</v>
      </c>
      <c r="I21" s="48">
        <f t="shared" si="0"/>
        <v>135</v>
      </c>
      <c r="J21" s="115" t="s">
        <v>102</v>
      </c>
      <c r="K21" s="50">
        <v>3</v>
      </c>
    </row>
    <row r="22" spans="2:11" ht="30" customHeight="1" x14ac:dyDescent="0.25">
      <c r="B22" s="93">
        <v>16</v>
      </c>
      <c r="C22" s="88" t="s">
        <v>163</v>
      </c>
      <c r="D22" s="88"/>
      <c r="E22" s="49" t="s">
        <v>74</v>
      </c>
      <c r="F22" s="132" t="s">
        <v>181</v>
      </c>
      <c r="G22" s="113">
        <v>64</v>
      </c>
      <c r="H22" s="113">
        <v>71</v>
      </c>
      <c r="I22" s="68">
        <v>135</v>
      </c>
      <c r="J22" s="109"/>
      <c r="K22" s="50">
        <v>3</v>
      </c>
    </row>
    <row r="23" spans="2:11" ht="30" customHeight="1" x14ac:dyDescent="0.25">
      <c r="B23" s="93">
        <v>17</v>
      </c>
      <c r="C23" s="88" t="s">
        <v>155</v>
      </c>
      <c r="D23" s="88"/>
      <c r="E23" s="49" t="s">
        <v>110</v>
      </c>
      <c r="F23" s="132" t="s">
        <v>181</v>
      </c>
      <c r="G23" s="113">
        <v>67</v>
      </c>
      <c r="H23" s="113">
        <v>62</v>
      </c>
      <c r="I23" s="48">
        <f>+SUM(G23:H23)</f>
        <v>129</v>
      </c>
      <c r="J23" s="109" t="s">
        <v>103</v>
      </c>
      <c r="K23" s="50" t="s">
        <v>78</v>
      </c>
    </row>
    <row r="24" spans="2:11" ht="30" customHeight="1" x14ac:dyDescent="0.25">
      <c r="B24" s="93">
        <v>18</v>
      </c>
      <c r="C24" s="88" t="s">
        <v>136</v>
      </c>
      <c r="D24" s="88"/>
      <c r="E24" s="49" t="s">
        <v>73</v>
      </c>
      <c r="F24" s="95" t="s">
        <v>9</v>
      </c>
      <c r="G24" s="68">
        <v>55</v>
      </c>
      <c r="H24" s="68">
        <v>69</v>
      </c>
      <c r="I24" s="48">
        <f>+SUM(G24:H24)</f>
        <v>124</v>
      </c>
      <c r="J24" s="109"/>
      <c r="K24" s="50" t="s">
        <v>78</v>
      </c>
    </row>
    <row r="25" spans="2:11" ht="30" customHeight="1" x14ac:dyDescent="0.25">
      <c r="B25" s="93">
        <v>19</v>
      </c>
      <c r="C25" s="88" t="s">
        <v>116</v>
      </c>
      <c r="D25" s="88"/>
      <c r="E25" s="49" t="s">
        <v>130</v>
      </c>
      <c r="F25" s="132" t="s">
        <v>181</v>
      </c>
      <c r="G25" s="113">
        <v>65</v>
      </c>
      <c r="H25" s="113">
        <v>59</v>
      </c>
      <c r="I25" s="68">
        <v>124</v>
      </c>
      <c r="J25" s="109"/>
      <c r="K25" s="50" t="s">
        <v>78</v>
      </c>
    </row>
    <row r="26" spans="2:11" ht="30" customHeight="1" x14ac:dyDescent="0.25">
      <c r="B26" s="93">
        <v>20</v>
      </c>
      <c r="C26" s="88" t="s">
        <v>62</v>
      </c>
      <c r="D26" s="88"/>
      <c r="E26" s="49" t="s">
        <v>72</v>
      </c>
      <c r="F26" s="114" t="s">
        <v>172</v>
      </c>
      <c r="G26" s="113">
        <v>53</v>
      </c>
      <c r="H26" s="113">
        <v>70</v>
      </c>
      <c r="I26" s="48">
        <f>+SUM(G26:H26)</f>
        <v>123</v>
      </c>
      <c r="J26" s="109" t="s">
        <v>103</v>
      </c>
      <c r="K26" s="50" t="s">
        <v>78</v>
      </c>
    </row>
    <row r="27" spans="2:11" ht="30" customHeight="1" x14ac:dyDescent="0.25">
      <c r="B27" s="93">
        <v>21</v>
      </c>
      <c r="C27" s="88" t="s">
        <v>77</v>
      </c>
      <c r="D27" s="88"/>
      <c r="E27" s="49" t="s">
        <v>74</v>
      </c>
      <c r="F27" s="95" t="s">
        <v>9</v>
      </c>
      <c r="G27" s="68">
        <v>51</v>
      </c>
      <c r="H27" s="68">
        <v>66</v>
      </c>
      <c r="I27" s="48">
        <f>+SUM(G27:H27)</f>
        <v>117</v>
      </c>
      <c r="J27" s="109"/>
      <c r="K27" s="50" t="s">
        <v>78</v>
      </c>
    </row>
    <row r="28" spans="2:11" ht="30" customHeight="1" x14ac:dyDescent="0.25">
      <c r="B28" s="93">
        <v>22</v>
      </c>
      <c r="C28" s="88" t="s">
        <v>68</v>
      </c>
      <c r="D28" s="88"/>
      <c r="E28" s="49" t="s">
        <v>73</v>
      </c>
      <c r="F28" s="114" t="s">
        <v>9</v>
      </c>
      <c r="G28" s="113">
        <v>61</v>
      </c>
      <c r="H28" s="113">
        <v>54</v>
      </c>
      <c r="I28" s="68">
        <v>115</v>
      </c>
      <c r="J28" s="109"/>
      <c r="K28" s="50" t="s">
        <v>78</v>
      </c>
    </row>
    <row r="29" spans="2:11" ht="30" customHeight="1" x14ac:dyDescent="0.25">
      <c r="B29" s="93">
        <v>23</v>
      </c>
      <c r="C29" s="88" t="s">
        <v>137</v>
      </c>
      <c r="D29" s="88"/>
      <c r="E29" s="49" t="s">
        <v>138</v>
      </c>
      <c r="F29" s="95" t="s">
        <v>9</v>
      </c>
      <c r="G29" s="68">
        <v>45</v>
      </c>
      <c r="H29" s="68">
        <v>68</v>
      </c>
      <c r="I29" s="48">
        <f>+SUM(G29:H29)</f>
        <v>113</v>
      </c>
      <c r="J29" s="115" t="s">
        <v>103</v>
      </c>
      <c r="K29" s="50" t="s">
        <v>78</v>
      </c>
    </row>
    <row r="30" spans="2:11" ht="31.9" customHeight="1" x14ac:dyDescent="0.25">
      <c r="B30" s="93">
        <v>24</v>
      </c>
      <c r="C30" s="88" t="s">
        <v>79</v>
      </c>
      <c r="D30" s="88"/>
      <c r="E30" s="49" t="s">
        <v>72</v>
      </c>
      <c r="F30" s="114" t="s">
        <v>9</v>
      </c>
      <c r="G30" s="113">
        <v>60</v>
      </c>
      <c r="H30" s="113">
        <v>52</v>
      </c>
      <c r="I30" s="48">
        <v>112</v>
      </c>
      <c r="J30" s="109"/>
      <c r="K30" s="50" t="s">
        <v>78</v>
      </c>
    </row>
    <row r="31" spans="2:11" ht="30" customHeight="1" x14ac:dyDescent="0.25">
      <c r="B31" s="93">
        <v>25</v>
      </c>
      <c r="C31" s="88" t="s">
        <v>81</v>
      </c>
      <c r="D31" s="88"/>
      <c r="E31" s="101" t="s">
        <v>74</v>
      </c>
      <c r="F31" s="68" t="s">
        <v>9</v>
      </c>
      <c r="G31" s="68">
        <v>51</v>
      </c>
      <c r="H31" s="131">
        <v>55</v>
      </c>
      <c r="I31" s="48">
        <f t="shared" ref="I31:I37" si="1">+SUM(G31:H31)</f>
        <v>106</v>
      </c>
      <c r="J31" s="109"/>
      <c r="K31" s="50" t="s">
        <v>139</v>
      </c>
    </row>
    <row r="32" spans="2:11" ht="30" customHeight="1" x14ac:dyDescent="0.25">
      <c r="B32" s="93">
        <v>26</v>
      </c>
      <c r="C32" s="88" t="s">
        <v>161</v>
      </c>
      <c r="D32" s="88"/>
      <c r="E32" s="49" t="s">
        <v>73</v>
      </c>
      <c r="F32" s="114" t="s">
        <v>9</v>
      </c>
      <c r="G32" s="113">
        <v>55</v>
      </c>
      <c r="H32" s="113">
        <v>49</v>
      </c>
      <c r="I32" s="68">
        <f t="shared" si="1"/>
        <v>104</v>
      </c>
      <c r="J32" s="109"/>
      <c r="K32" s="50" t="s">
        <v>139</v>
      </c>
    </row>
    <row r="33" spans="2:12" ht="30" customHeight="1" x14ac:dyDescent="0.25">
      <c r="B33" s="93">
        <v>27</v>
      </c>
      <c r="C33" s="88" t="s">
        <v>156</v>
      </c>
      <c r="D33" s="88"/>
      <c r="E33" s="49" t="s">
        <v>138</v>
      </c>
      <c r="F33" s="101" t="s">
        <v>9</v>
      </c>
      <c r="G33" s="68">
        <v>47</v>
      </c>
      <c r="H33" s="68">
        <v>53</v>
      </c>
      <c r="I33" s="68">
        <f t="shared" si="1"/>
        <v>100</v>
      </c>
      <c r="J33" s="109"/>
      <c r="K33" s="50" t="s">
        <v>139</v>
      </c>
    </row>
    <row r="34" spans="2:12" ht="30" customHeight="1" x14ac:dyDescent="0.25">
      <c r="B34" s="93">
        <v>28</v>
      </c>
      <c r="C34" s="88" t="s">
        <v>157</v>
      </c>
      <c r="D34" s="88"/>
      <c r="E34" s="49" t="s">
        <v>73</v>
      </c>
      <c r="F34" s="114" t="s">
        <v>9</v>
      </c>
      <c r="G34" s="113">
        <v>50</v>
      </c>
      <c r="H34" s="113">
        <v>47</v>
      </c>
      <c r="I34" s="68">
        <f t="shared" si="1"/>
        <v>97</v>
      </c>
      <c r="J34" s="109"/>
      <c r="K34" s="50" t="s">
        <v>139</v>
      </c>
    </row>
    <row r="35" spans="2:12" ht="30" customHeight="1" x14ac:dyDescent="0.25">
      <c r="B35" s="93">
        <v>29</v>
      </c>
      <c r="C35" s="88" t="s">
        <v>158</v>
      </c>
      <c r="D35" s="88"/>
      <c r="E35" s="49" t="s">
        <v>74</v>
      </c>
      <c r="F35" s="101" t="s">
        <v>9</v>
      </c>
      <c r="G35" s="68">
        <v>50</v>
      </c>
      <c r="H35" s="68">
        <v>41</v>
      </c>
      <c r="I35" s="68">
        <f t="shared" si="1"/>
        <v>91</v>
      </c>
      <c r="J35" s="109"/>
      <c r="K35" s="50" t="s">
        <v>139</v>
      </c>
    </row>
    <row r="36" spans="2:12" ht="30" customHeight="1" x14ac:dyDescent="0.25">
      <c r="B36" s="93">
        <v>30</v>
      </c>
      <c r="C36" s="88" t="s">
        <v>159</v>
      </c>
      <c r="D36" s="88"/>
      <c r="E36" s="49" t="s">
        <v>112</v>
      </c>
      <c r="F36" s="114" t="s">
        <v>9</v>
      </c>
      <c r="G36" s="113">
        <v>41</v>
      </c>
      <c r="H36" s="113">
        <v>43</v>
      </c>
      <c r="I36" s="68">
        <f t="shared" si="1"/>
        <v>84</v>
      </c>
      <c r="J36" s="109"/>
      <c r="K36" s="50" t="s">
        <v>139</v>
      </c>
    </row>
    <row r="37" spans="2:12" ht="30" customHeight="1" x14ac:dyDescent="0.25">
      <c r="B37" s="93">
        <v>31</v>
      </c>
      <c r="C37" s="88" t="s">
        <v>160</v>
      </c>
      <c r="D37" s="88"/>
      <c r="E37" s="49" t="s">
        <v>112</v>
      </c>
      <c r="F37" s="114" t="s">
        <v>9</v>
      </c>
      <c r="G37" s="113">
        <v>37</v>
      </c>
      <c r="H37" s="113">
        <v>43</v>
      </c>
      <c r="I37" s="68">
        <f t="shared" si="1"/>
        <v>80</v>
      </c>
      <c r="J37" s="109"/>
      <c r="K37" s="50" t="s">
        <v>139</v>
      </c>
    </row>
    <row r="38" spans="2:12" s="2" customFormat="1" ht="8.4499999999999993" customHeight="1" x14ac:dyDescent="0.2">
      <c r="B38" s="151"/>
      <c r="C38" s="151"/>
      <c r="D38" s="151"/>
      <c r="E38" s="151"/>
      <c r="F38" s="151"/>
      <c r="G38" s="151"/>
      <c r="H38" s="151"/>
      <c r="I38" s="152"/>
      <c r="J38" s="152"/>
      <c r="K38" s="152"/>
      <c r="L38" s="15"/>
    </row>
    <row r="39" spans="2:12" ht="23.45" customHeight="1" x14ac:dyDescent="0.3">
      <c r="B39" s="81" t="s">
        <v>245</v>
      </c>
      <c r="C39" s="81"/>
      <c r="D39" s="81"/>
      <c r="E39" s="81"/>
      <c r="F39" s="102"/>
      <c r="G39" s="81"/>
      <c r="H39" s="103"/>
      <c r="I39" s="102"/>
      <c r="J39" s="103" t="s">
        <v>124</v>
      </c>
      <c r="K39" s="103"/>
      <c r="L39" s="103"/>
    </row>
    <row r="40" spans="2:12" ht="20.45" customHeight="1" x14ac:dyDescent="0.25">
      <c r="B40" s="102"/>
      <c r="C40" s="104"/>
      <c r="D40" s="104"/>
      <c r="E40" s="104"/>
      <c r="F40" s="104"/>
      <c r="G40" s="103"/>
      <c r="H40" s="103"/>
      <c r="I40" s="105"/>
      <c r="J40" s="105"/>
      <c r="K40" s="106"/>
      <c r="L40" s="106"/>
    </row>
    <row r="41" spans="2:12" ht="27.6" customHeight="1" x14ac:dyDescent="0.3">
      <c r="B41" s="81" t="s">
        <v>246</v>
      </c>
      <c r="C41" s="81"/>
      <c r="D41" s="81"/>
      <c r="E41" s="81"/>
      <c r="F41" s="81"/>
      <c r="G41" s="81"/>
      <c r="H41" s="107"/>
      <c r="I41" s="102"/>
      <c r="J41" s="107" t="s">
        <v>127</v>
      </c>
      <c r="K41" s="107"/>
      <c r="L41" s="107"/>
    </row>
    <row r="42" spans="2:12" ht="20.45" customHeight="1" x14ac:dyDescent="0.2">
      <c r="B42" s="40"/>
      <c r="C42" s="35"/>
      <c r="D42" s="35"/>
      <c r="E42" s="24"/>
      <c r="F42" s="24"/>
      <c r="G42" s="24"/>
      <c r="H42" s="24"/>
      <c r="L42" s="15"/>
    </row>
  </sheetData>
  <sortState ref="B7:K37">
    <sortCondition descending="1" ref="I7:I37"/>
  </sortState>
  <mergeCells count="14">
    <mergeCell ref="K5:K6"/>
    <mergeCell ref="B38:D38"/>
    <mergeCell ref="E38:H38"/>
    <mergeCell ref="I38:K38"/>
    <mergeCell ref="B2:K2"/>
    <mergeCell ref="B3:K3"/>
    <mergeCell ref="B4:C4"/>
    <mergeCell ref="D4:I4"/>
    <mergeCell ref="B5:B6"/>
    <mergeCell ref="C5:D6"/>
    <mergeCell ref="E5:E6"/>
    <mergeCell ref="F5:F6"/>
    <mergeCell ref="G5:H5"/>
    <mergeCell ref="I5:J6"/>
  </mergeCells>
  <conditionalFormatting sqref="E42:H42">
    <cfRule type="cellIs" dxfId="16" priority="1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view="pageLayout" topLeftCell="A13" zoomScale="80" zoomScaleNormal="78" zoomScalePageLayoutView="80" workbookViewId="0">
      <selection activeCell="B21" sqref="B21"/>
    </sheetView>
  </sheetViews>
  <sheetFormatPr defaultRowHeight="15" x14ac:dyDescent="0.25"/>
  <cols>
    <col min="1" max="1" width="5.7109375" customWidth="1"/>
    <col min="2" max="2" width="4.28515625" customWidth="1"/>
    <col min="4" max="4" width="23.28515625" customWidth="1"/>
    <col min="5" max="5" width="7.5703125" customWidth="1"/>
    <col min="6" max="6" width="17" style="75" customWidth="1"/>
    <col min="9" max="10" width="7.140625" customWidth="1"/>
    <col min="11" max="11" width="10.5703125" customWidth="1"/>
  </cols>
  <sheetData>
    <row r="2" spans="2:12" ht="70.900000000000006" customHeight="1" x14ac:dyDescent="0.25">
      <c r="B2" s="153" t="s">
        <v>176</v>
      </c>
      <c r="C2" s="154"/>
      <c r="D2" s="154"/>
      <c r="E2" s="154"/>
      <c r="F2" s="154"/>
      <c r="G2" s="154"/>
      <c r="H2" s="154"/>
      <c r="I2" s="154"/>
      <c r="J2" s="154"/>
      <c r="K2" s="154"/>
      <c r="L2" s="38"/>
    </row>
    <row r="3" spans="2:12" ht="19.149999999999999" customHeight="1" x14ac:dyDescent="0.25">
      <c r="B3" s="155" t="s">
        <v>148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2" ht="20.45" customHeight="1" x14ac:dyDescent="0.25">
      <c r="B4" s="157"/>
      <c r="C4" s="158"/>
      <c r="D4" s="159" t="s">
        <v>149</v>
      </c>
      <c r="E4" s="160"/>
      <c r="F4" s="160"/>
      <c r="G4" s="160"/>
      <c r="H4" s="160"/>
      <c r="I4" s="160"/>
      <c r="J4" s="96"/>
      <c r="K4" s="94" t="s">
        <v>8</v>
      </c>
    </row>
    <row r="5" spans="2:12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63" t="s">
        <v>1</v>
      </c>
      <c r="J5" s="164"/>
      <c r="K5" s="149" t="s">
        <v>3</v>
      </c>
      <c r="L5" s="1"/>
    </row>
    <row r="6" spans="2:12" ht="22.15" customHeight="1" x14ac:dyDescent="0.25">
      <c r="B6" s="162"/>
      <c r="C6" s="165"/>
      <c r="D6" s="166"/>
      <c r="E6" s="150"/>
      <c r="F6" s="168"/>
      <c r="G6" s="46">
        <v>1</v>
      </c>
      <c r="H6" s="46">
        <v>2</v>
      </c>
      <c r="I6" s="171"/>
      <c r="J6" s="172"/>
      <c r="K6" s="150"/>
    </row>
    <row r="7" spans="2:12" ht="30" customHeight="1" x14ac:dyDescent="0.25">
      <c r="B7" s="93">
        <v>1</v>
      </c>
      <c r="C7" s="88" t="s">
        <v>117</v>
      </c>
      <c r="D7" s="88"/>
      <c r="E7" s="95" t="s">
        <v>74</v>
      </c>
      <c r="F7" s="135" t="s">
        <v>181</v>
      </c>
      <c r="G7" s="68">
        <v>85</v>
      </c>
      <c r="H7" s="131">
        <v>85</v>
      </c>
      <c r="I7" s="48">
        <f t="shared" ref="I7:I17" si="0">+SUM(G7:H7)</f>
        <v>170</v>
      </c>
      <c r="J7" s="109"/>
      <c r="K7" s="50">
        <v>2</v>
      </c>
    </row>
    <row r="8" spans="2:12" ht="30" customHeight="1" x14ac:dyDescent="0.25">
      <c r="B8" s="93">
        <v>2</v>
      </c>
      <c r="C8" s="88" t="s">
        <v>32</v>
      </c>
      <c r="D8" s="88"/>
      <c r="E8" s="49" t="s">
        <v>113</v>
      </c>
      <c r="F8" s="95" t="s">
        <v>9</v>
      </c>
      <c r="G8" s="68">
        <v>83</v>
      </c>
      <c r="H8" s="68">
        <v>86</v>
      </c>
      <c r="I8" s="48">
        <f t="shared" si="0"/>
        <v>169</v>
      </c>
      <c r="J8" s="115" t="s">
        <v>102</v>
      </c>
      <c r="K8" s="50">
        <v>2</v>
      </c>
    </row>
    <row r="9" spans="2:12" ht="30" customHeight="1" x14ac:dyDescent="0.25">
      <c r="B9" s="93">
        <v>3</v>
      </c>
      <c r="C9" s="88" t="s">
        <v>150</v>
      </c>
      <c r="D9" s="88"/>
      <c r="E9" s="49" t="s">
        <v>114</v>
      </c>
      <c r="F9" s="73" t="s">
        <v>181</v>
      </c>
      <c r="G9" s="68">
        <v>81</v>
      </c>
      <c r="H9" s="68">
        <v>81</v>
      </c>
      <c r="I9" s="48">
        <f t="shared" si="0"/>
        <v>162</v>
      </c>
      <c r="J9" s="115" t="s">
        <v>103</v>
      </c>
      <c r="K9" s="50">
        <v>2</v>
      </c>
    </row>
    <row r="10" spans="2:12" ht="32.450000000000003" customHeight="1" x14ac:dyDescent="0.25">
      <c r="B10" s="93">
        <v>4</v>
      </c>
      <c r="C10" s="88" t="s">
        <v>111</v>
      </c>
      <c r="D10" s="88"/>
      <c r="E10" s="49" t="s">
        <v>106</v>
      </c>
      <c r="F10" s="95" t="s">
        <v>172</v>
      </c>
      <c r="G10" s="68">
        <v>78</v>
      </c>
      <c r="H10" s="68">
        <v>83</v>
      </c>
      <c r="I10" s="48">
        <f t="shared" si="0"/>
        <v>161</v>
      </c>
      <c r="J10" s="115" t="s">
        <v>102</v>
      </c>
      <c r="K10" s="50">
        <v>2</v>
      </c>
    </row>
    <row r="11" spans="2:12" ht="32.450000000000003" customHeight="1" x14ac:dyDescent="0.25">
      <c r="B11" s="93">
        <v>5</v>
      </c>
      <c r="C11" s="88" t="s">
        <v>151</v>
      </c>
      <c r="D11" s="88"/>
      <c r="E11" s="49" t="s">
        <v>72</v>
      </c>
      <c r="F11" s="73" t="s">
        <v>181</v>
      </c>
      <c r="G11" s="68">
        <v>83</v>
      </c>
      <c r="H11" s="68">
        <v>73</v>
      </c>
      <c r="I11" s="48">
        <f t="shared" si="0"/>
        <v>156</v>
      </c>
      <c r="J11" s="115" t="s">
        <v>93</v>
      </c>
      <c r="K11" s="50">
        <v>2</v>
      </c>
    </row>
    <row r="12" spans="2:12" ht="30" customHeight="1" x14ac:dyDescent="0.25">
      <c r="B12" s="93">
        <v>6</v>
      </c>
      <c r="C12" s="88" t="s">
        <v>33</v>
      </c>
      <c r="D12" s="88"/>
      <c r="E12" s="49" t="s">
        <v>74</v>
      </c>
      <c r="F12" s="95" t="s">
        <v>172</v>
      </c>
      <c r="G12" s="68">
        <v>80</v>
      </c>
      <c r="H12" s="68">
        <v>74</v>
      </c>
      <c r="I12" s="48">
        <f t="shared" si="0"/>
        <v>154</v>
      </c>
      <c r="J12" s="115"/>
      <c r="K12" s="50">
        <v>2</v>
      </c>
    </row>
    <row r="13" spans="2:12" ht="30" customHeight="1" x14ac:dyDescent="0.25">
      <c r="B13" s="93">
        <v>7</v>
      </c>
      <c r="C13" s="88" t="s">
        <v>75</v>
      </c>
      <c r="D13" s="88"/>
      <c r="E13" s="49" t="s">
        <v>80</v>
      </c>
      <c r="F13" s="95" t="s">
        <v>9</v>
      </c>
      <c r="G13" s="68">
        <v>75</v>
      </c>
      <c r="H13" s="68">
        <v>74</v>
      </c>
      <c r="I13" s="48">
        <f t="shared" si="0"/>
        <v>149</v>
      </c>
      <c r="J13" s="115" t="s">
        <v>103</v>
      </c>
      <c r="K13" s="50">
        <v>2</v>
      </c>
    </row>
    <row r="14" spans="2:12" ht="30" customHeight="1" x14ac:dyDescent="0.25">
      <c r="B14" s="93">
        <v>8</v>
      </c>
      <c r="C14" s="88" t="s">
        <v>118</v>
      </c>
      <c r="D14" s="88"/>
      <c r="E14" s="95" t="s">
        <v>110</v>
      </c>
      <c r="F14" s="135" t="s">
        <v>181</v>
      </c>
      <c r="G14" s="68">
        <v>74</v>
      </c>
      <c r="H14" s="131">
        <v>65</v>
      </c>
      <c r="I14" s="48">
        <f t="shared" si="0"/>
        <v>139</v>
      </c>
      <c r="J14" s="109" t="s">
        <v>107</v>
      </c>
      <c r="K14" s="50">
        <v>3</v>
      </c>
    </row>
    <row r="15" spans="2:12" ht="30" customHeight="1" x14ac:dyDescent="0.25">
      <c r="B15" s="93">
        <v>9</v>
      </c>
      <c r="C15" s="88" t="s">
        <v>164</v>
      </c>
      <c r="D15" s="88"/>
      <c r="E15" s="49" t="s">
        <v>165</v>
      </c>
      <c r="F15" s="101" t="s">
        <v>172</v>
      </c>
      <c r="G15" s="68">
        <v>72</v>
      </c>
      <c r="H15" s="68">
        <v>66</v>
      </c>
      <c r="I15" s="48">
        <f t="shared" si="0"/>
        <v>138</v>
      </c>
      <c r="J15" s="109" t="s">
        <v>103</v>
      </c>
      <c r="K15" s="50">
        <v>3</v>
      </c>
    </row>
    <row r="16" spans="2:12" ht="30" customHeight="1" x14ac:dyDescent="0.25">
      <c r="B16" s="93">
        <v>10</v>
      </c>
      <c r="C16" s="88" t="s">
        <v>132</v>
      </c>
      <c r="D16" s="88"/>
      <c r="E16" s="95" t="s">
        <v>74</v>
      </c>
      <c r="F16" s="68" t="s">
        <v>9</v>
      </c>
      <c r="G16" s="68">
        <v>61</v>
      </c>
      <c r="H16" s="131">
        <v>75</v>
      </c>
      <c r="I16" s="48">
        <f t="shared" si="0"/>
        <v>136</v>
      </c>
      <c r="J16" s="109"/>
      <c r="K16" s="50">
        <v>3</v>
      </c>
    </row>
    <row r="17" spans="2:12" ht="30" customHeight="1" x14ac:dyDescent="0.25">
      <c r="B17" s="93">
        <v>11</v>
      </c>
      <c r="C17" s="88" t="s">
        <v>152</v>
      </c>
      <c r="D17" s="88"/>
      <c r="E17" s="101" t="s">
        <v>80</v>
      </c>
      <c r="F17" s="68" t="s">
        <v>9</v>
      </c>
      <c r="G17" s="68">
        <v>52</v>
      </c>
      <c r="H17" s="131">
        <v>57</v>
      </c>
      <c r="I17" s="48">
        <f t="shared" si="0"/>
        <v>109</v>
      </c>
      <c r="J17" s="109"/>
      <c r="K17" s="50" t="s">
        <v>139</v>
      </c>
    </row>
    <row r="18" spans="2:12" s="2" customFormat="1" ht="34.5" customHeight="1" x14ac:dyDescent="0.2">
      <c r="B18" s="151"/>
      <c r="C18" s="151"/>
      <c r="D18" s="151"/>
      <c r="E18" s="151"/>
      <c r="F18" s="151"/>
      <c r="G18" s="151"/>
      <c r="H18" s="151"/>
      <c r="I18" s="152"/>
      <c r="J18" s="152"/>
      <c r="K18" s="152"/>
      <c r="L18" s="15"/>
    </row>
    <row r="19" spans="2:12" ht="23.45" customHeight="1" x14ac:dyDescent="0.3">
      <c r="B19" s="81" t="s">
        <v>245</v>
      </c>
      <c r="C19" s="81"/>
      <c r="D19" s="81"/>
      <c r="E19" s="81"/>
      <c r="F19" s="102"/>
      <c r="G19" s="81"/>
      <c r="H19" s="103"/>
      <c r="I19" s="102"/>
      <c r="J19" s="103" t="s">
        <v>124</v>
      </c>
      <c r="K19" s="103"/>
      <c r="L19" s="103"/>
    </row>
    <row r="20" spans="2:12" ht="20.45" customHeight="1" x14ac:dyDescent="0.25">
      <c r="B20" s="102"/>
      <c r="C20" s="104"/>
      <c r="D20" s="104"/>
      <c r="E20" s="104"/>
      <c r="F20" s="104"/>
      <c r="G20" s="103"/>
      <c r="H20" s="103"/>
      <c r="I20" s="105"/>
      <c r="J20" s="105"/>
      <c r="K20" s="106"/>
      <c r="L20" s="106"/>
    </row>
    <row r="21" spans="2:12" ht="27.6" customHeight="1" x14ac:dyDescent="0.3">
      <c r="B21" s="81" t="s">
        <v>246</v>
      </c>
      <c r="C21" s="81"/>
      <c r="D21" s="81"/>
      <c r="E21" s="81"/>
      <c r="F21" s="81"/>
      <c r="G21" s="81"/>
      <c r="H21" s="107"/>
      <c r="I21" s="102"/>
      <c r="J21" s="107" t="s">
        <v>127</v>
      </c>
      <c r="K21" s="107"/>
      <c r="L21" s="107"/>
    </row>
    <row r="22" spans="2:12" ht="20.45" customHeight="1" x14ac:dyDescent="0.2">
      <c r="B22" s="40"/>
      <c r="C22" s="35"/>
      <c r="D22" s="35"/>
      <c r="E22" s="24"/>
      <c r="F22" s="24"/>
      <c r="G22" s="24"/>
      <c r="H22" s="24"/>
      <c r="L22" s="15"/>
    </row>
  </sheetData>
  <sortState ref="C7:K17">
    <sortCondition descending="1" ref="I7:I17"/>
  </sortState>
  <mergeCells count="14">
    <mergeCell ref="B18:D18"/>
    <mergeCell ref="E18:H18"/>
    <mergeCell ref="I18:K18"/>
    <mergeCell ref="B2:K2"/>
    <mergeCell ref="B3:K3"/>
    <mergeCell ref="B4:C4"/>
    <mergeCell ref="D4:I4"/>
    <mergeCell ref="B5:B6"/>
    <mergeCell ref="C5:D6"/>
    <mergeCell ref="E5:E6"/>
    <mergeCell ref="F5:F6"/>
    <mergeCell ref="G5:H5"/>
    <mergeCell ref="I5:J6"/>
    <mergeCell ref="K5:K6"/>
  </mergeCells>
  <conditionalFormatting sqref="E22:H22">
    <cfRule type="cellIs" dxfId="15" priority="4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view="pageLayout" zoomScale="80" zoomScaleNormal="78" zoomScalePageLayoutView="80" workbookViewId="0">
      <selection activeCell="C8" sqref="C8"/>
    </sheetView>
  </sheetViews>
  <sheetFormatPr defaultColWidth="8.85546875" defaultRowHeight="15" x14ac:dyDescent="0.25"/>
  <cols>
    <col min="1" max="1" width="5.5703125" style="117" customWidth="1"/>
    <col min="2" max="2" width="4.28515625" style="117" customWidth="1"/>
    <col min="3" max="3" width="8.85546875" style="117"/>
    <col min="4" max="4" width="23.28515625" style="117" customWidth="1"/>
    <col min="5" max="5" width="7.5703125" style="117" customWidth="1"/>
    <col min="6" max="6" width="17" style="75" customWidth="1"/>
    <col min="7" max="8" width="8.85546875" style="117"/>
    <col min="9" max="10" width="7.140625" style="117" customWidth="1"/>
    <col min="11" max="11" width="10.5703125" style="117" customWidth="1"/>
    <col min="12" max="16384" width="8.85546875" style="117"/>
  </cols>
  <sheetData>
    <row r="2" spans="2:12" ht="70.900000000000006" customHeight="1" x14ac:dyDescent="0.25">
      <c r="B2" s="153" t="s">
        <v>170</v>
      </c>
      <c r="C2" s="154"/>
      <c r="D2" s="154"/>
      <c r="E2" s="154"/>
      <c r="F2" s="154"/>
      <c r="G2" s="154"/>
      <c r="H2" s="154"/>
      <c r="I2" s="154"/>
      <c r="J2" s="154"/>
      <c r="K2" s="154"/>
      <c r="L2" s="38"/>
    </row>
    <row r="3" spans="2:12" ht="19.149999999999999" customHeight="1" x14ac:dyDescent="0.25">
      <c r="B3" s="155" t="s">
        <v>174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2" ht="20.45" customHeight="1" x14ac:dyDescent="0.25">
      <c r="B4" s="157"/>
      <c r="C4" s="158"/>
      <c r="D4" s="159" t="s">
        <v>85</v>
      </c>
      <c r="E4" s="160"/>
      <c r="F4" s="160"/>
      <c r="G4" s="160"/>
      <c r="H4" s="160"/>
      <c r="I4" s="160"/>
      <c r="J4" s="130"/>
      <c r="K4" s="94" t="s">
        <v>8</v>
      </c>
    </row>
    <row r="5" spans="2:12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63" t="s">
        <v>1</v>
      </c>
      <c r="J5" s="164"/>
      <c r="K5" s="149" t="s">
        <v>3</v>
      </c>
      <c r="L5" s="1"/>
    </row>
    <row r="6" spans="2:12" ht="22.15" customHeight="1" x14ac:dyDescent="0.25">
      <c r="B6" s="162"/>
      <c r="C6" s="165"/>
      <c r="D6" s="166"/>
      <c r="E6" s="150"/>
      <c r="F6" s="168"/>
      <c r="G6" s="128">
        <v>1</v>
      </c>
      <c r="H6" s="128">
        <v>2</v>
      </c>
      <c r="I6" s="171"/>
      <c r="J6" s="172"/>
      <c r="K6" s="150"/>
    </row>
    <row r="7" spans="2:12" ht="30" customHeight="1" x14ac:dyDescent="0.25">
      <c r="B7" s="93">
        <v>1</v>
      </c>
      <c r="C7" s="88" t="s">
        <v>60</v>
      </c>
      <c r="D7" s="88"/>
      <c r="E7" s="95" t="s">
        <v>73</v>
      </c>
      <c r="F7" s="133" t="s">
        <v>167</v>
      </c>
      <c r="G7" s="68">
        <v>91</v>
      </c>
      <c r="H7" s="131">
        <v>88</v>
      </c>
      <c r="I7" s="48">
        <f t="shared" ref="I7:I15" si="0">+SUM(G7:H7)</f>
        <v>179</v>
      </c>
      <c r="J7" s="109" t="s">
        <v>92</v>
      </c>
      <c r="K7" s="50">
        <v>2</v>
      </c>
    </row>
    <row r="8" spans="2:12" ht="30" customHeight="1" x14ac:dyDescent="0.25">
      <c r="B8" s="93">
        <v>2</v>
      </c>
      <c r="C8" s="88" t="s">
        <v>44</v>
      </c>
      <c r="D8" s="88"/>
      <c r="E8" s="49" t="s">
        <v>106</v>
      </c>
      <c r="F8" s="134" t="s">
        <v>9</v>
      </c>
      <c r="G8" s="68">
        <v>90</v>
      </c>
      <c r="H8" s="68">
        <v>79</v>
      </c>
      <c r="I8" s="48">
        <f t="shared" si="0"/>
        <v>169</v>
      </c>
      <c r="J8" s="115" t="s">
        <v>93</v>
      </c>
      <c r="K8" s="50">
        <v>3</v>
      </c>
    </row>
    <row r="9" spans="2:12" ht="30" customHeight="1" x14ac:dyDescent="0.25">
      <c r="B9" s="93">
        <v>3</v>
      </c>
      <c r="C9" s="88" t="s">
        <v>43</v>
      </c>
      <c r="D9" s="88"/>
      <c r="E9" s="49" t="s">
        <v>112</v>
      </c>
      <c r="F9" s="73" t="s">
        <v>167</v>
      </c>
      <c r="G9" s="68">
        <v>73</v>
      </c>
      <c r="H9" s="68">
        <v>85</v>
      </c>
      <c r="I9" s="48">
        <f t="shared" si="0"/>
        <v>158</v>
      </c>
      <c r="J9" s="115" t="s">
        <v>103</v>
      </c>
      <c r="K9" s="50" t="s">
        <v>78</v>
      </c>
    </row>
    <row r="10" spans="2:12" ht="32.450000000000003" customHeight="1" x14ac:dyDescent="0.25">
      <c r="B10" s="93">
        <v>4</v>
      </c>
      <c r="C10" s="88" t="s">
        <v>89</v>
      </c>
      <c r="D10" s="88"/>
      <c r="E10" s="49" t="s">
        <v>130</v>
      </c>
      <c r="F10" s="95" t="s">
        <v>9</v>
      </c>
      <c r="G10" s="68">
        <v>77</v>
      </c>
      <c r="H10" s="68">
        <v>74</v>
      </c>
      <c r="I10" s="48">
        <f t="shared" si="0"/>
        <v>151</v>
      </c>
      <c r="J10" s="115"/>
      <c r="K10" s="50" t="s">
        <v>78</v>
      </c>
    </row>
    <row r="11" spans="2:12" ht="32.450000000000003" customHeight="1" x14ac:dyDescent="0.25">
      <c r="B11" s="93">
        <v>5</v>
      </c>
      <c r="C11" s="88" t="s">
        <v>83</v>
      </c>
      <c r="D11" s="88"/>
      <c r="E11" s="49" t="s">
        <v>121</v>
      </c>
      <c r="F11" s="95" t="s">
        <v>9</v>
      </c>
      <c r="G11" s="68">
        <v>66</v>
      </c>
      <c r="H11" s="68">
        <v>70</v>
      </c>
      <c r="I11" s="48">
        <f t="shared" si="0"/>
        <v>136</v>
      </c>
      <c r="J11" s="115"/>
      <c r="K11" s="50" t="s">
        <v>78</v>
      </c>
    </row>
    <row r="12" spans="2:12" ht="30" customHeight="1" x14ac:dyDescent="0.25">
      <c r="B12" s="93">
        <v>6</v>
      </c>
      <c r="C12" s="88" t="s">
        <v>169</v>
      </c>
      <c r="D12" s="88"/>
      <c r="E12" s="49" t="s">
        <v>147</v>
      </c>
      <c r="F12" s="95" t="s">
        <v>9</v>
      </c>
      <c r="G12" s="68">
        <v>61</v>
      </c>
      <c r="H12" s="68">
        <v>74</v>
      </c>
      <c r="I12" s="48">
        <f t="shared" si="0"/>
        <v>135</v>
      </c>
      <c r="J12" s="115" t="s">
        <v>103</v>
      </c>
      <c r="K12" s="50" t="s">
        <v>78</v>
      </c>
    </row>
    <row r="13" spans="2:12" ht="30" customHeight="1" x14ac:dyDescent="0.25">
      <c r="B13" s="93">
        <v>7</v>
      </c>
      <c r="C13" s="88" t="s">
        <v>178</v>
      </c>
      <c r="D13" s="88"/>
      <c r="E13" s="49" t="s">
        <v>179</v>
      </c>
      <c r="F13" s="73" t="s">
        <v>167</v>
      </c>
      <c r="G13" s="68">
        <v>61</v>
      </c>
      <c r="H13" s="68">
        <v>74</v>
      </c>
      <c r="I13" s="48">
        <f t="shared" si="0"/>
        <v>135</v>
      </c>
      <c r="J13" s="109" t="s">
        <v>103</v>
      </c>
      <c r="K13" s="50" t="s">
        <v>78</v>
      </c>
    </row>
    <row r="14" spans="2:12" ht="30" customHeight="1" x14ac:dyDescent="0.25">
      <c r="B14" s="93">
        <v>8</v>
      </c>
      <c r="C14" s="88" t="s">
        <v>144</v>
      </c>
      <c r="D14" s="88"/>
      <c r="E14" s="95" t="s">
        <v>110</v>
      </c>
      <c r="F14" s="101" t="s">
        <v>9</v>
      </c>
      <c r="G14" s="68">
        <v>68</v>
      </c>
      <c r="H14" s="131">
        <v>60</v>
      </c>
      <c r="I14" s="48">
        <f t="shared" si="0"/>
        <v>128</v>
      </c>
      <c r="J14" s="109"/>
      <c r="K14" s="50" t="s">
        <v>78</v>
      </c>
    </row>
    <row r="15" spans="2:12" ht="30" customHeight="1" x14ac:dyDescent="0.25">
      <c r="B15" s="93">
        <v>9</v>
      </c>
      <c r="C15" s="88" t="s">
        <v>120</v>
      </c>
      <c r="D15" s="88"/>
      <c r="E15" s="49" t="s">
        <v>129</v>
      </c>
      <c r="F15" s="68" t="s">
        <v>9</v>
      </c>
      <c r="G15" s="68">
        <v>49</v>
      </c>
      <c r="H15" s="68">
        <v>62</v>
      </c>
      <c r="I15" s="48">
        <f t="shared" si="0"/>
        <v>111</v>
      </c>
      <c r="J15" s="115"/>
      <c r="K15" s="50" t="s">
        <v>78</v>
      </c>
    </row>
    <row r="16" spans="2:12" ht="30" customHeight="1" x14ac:dyDescent="0.25">
      <c r="B16" s="93">
        <v>10</v>
      </c>
      <c r="C16" s="88" t="s">
        <v>166</v>
      </c>
      <c r="D16" s="88"/>
      <c r="E16" s="49" t="s">
        <v>84</v>
      </c>
      <c r="F16" s="73" t="s">
        <v>167</v>
      </c>
      <c r="G16" s="68">
        <v>56</v>
      </c>
      <c r="H16" s="68">
        <v>51</v>
      </c>
      <c r="I16" s="48">
        <v>107</v>
      </c>
      <c r="J16" s="115"/>
      <c r="K16" s="50" t="s">
        <v>139</v>
      </c>
    </row>
    <row r="17" spans="1:12" ht="30" customHeight="1" x14ac:dyDescent="0.25">
      <c r="B17" s="93">
        <v>11</v>
      </c>
      <c r="C17" s="88" t="s">
        <v>145</v>
      </c>
      <c r="D17" s="88"/>
      <c r="E17" s="95" t="s">
        <v>146</v>
      </c>
      <c r="F17" s="95" t="s">
        <v>9</v>
      </c>
      <c r="G17" s="68">
        <v>53</v>
      </c>
      <c r="H17" s="131">
        <v>48</v>
      </c>
      <c r="I17" s="48">
        <f>+SUM(G17:H17)</f>
        <v>101</v>
      </c>
      <c r="J17" s="109" t="s">
        <v>103</v>
      </c>
      <c r="K17" s="50" t="s">
        <v>139</v>
      </c>
    </row>
    <row r="18" spans="1:12" ht="30" customHeight="1" x14ac:dyDescent="0.25">
      <c r="B18" s="93">
        <v>12</v>
      </c>
      <c r="C18" s="88" t="s">
        <v>82</v>
      </c>
      <c r="D18" s="88"/>
      <c r="E18" s="101" t="s">
        <v>147</v>
      </c>
      <c r="F18" s="68" t="s">
        <v>9</v>
      </c>
      <c r="G18" s="68">
        <v>42</v>
      </c>
      <c r="H18" s="131">
        <v>50</v>
      </c>
      <c r="I18" s="48">
        <f>+SUM(G18:H18)</f>
        <v>92</v>
      </c>
      <c r="J18" s="109"/>
      <c r="K18" s="50" t="s">
        <v>139</v>
      </c>
    </row>
    <row r="19" spans="1:12" ht="30" customHeight="1" x14ac:dyDescent="0.25">
      <c r="B19" s="93">
        <v>13</v>
      </c>
      <c r="C19" s="88" t="s">
        <v>168</v>
      </c>
      <c r="D19" s="88"/>
      <c r="E19" s="49" t="s">
        <v>146</v>
      </c>
      <c r="F19" s="68" t="s">
        <v>9</v>
      </c>
      <c r="G19" s="113">
        <v>45</v>
      </c>
      <c r="H19" s="113">
        <v>34</v>
      </c>
      <c r="I19" s="48">
        <f>+SUM(G19:H19)</f>
        <v>79</v>
      </c>
      <c r="J19" s="115"/>
      <c r="K19" s="50" t="s">
        <v>139</v>
      </c>
    </row>
    <row r="20" spans="1:12" ht="30" customHeight="1" x14ac:dyDescent="0.25">
      <c r="A20" s="100" t="s">
        <v>131</v>
      </c>
      <c r="B20" s="93">
        <v>14</v>
      </c>
      <c r="C20" s="88" t="s">
        <v>52</v>
      </c>
      <c r="D20" s="88"/>
      <c r="E20" s="49" t="s">
        <v>14</v>
      </c>
      <c r="F20" s="132" t="s">
        <v>167</v>
      </c>
      <c r="G20" s="113">
        <v>80</v>
      </c>
      <c r="H20" s="113">
        <v>78</v>
      </c>
      <c r="I20" s="48">
        <f>+SUM(G20:H20)</f>
        <v>158</v>
      </c>
      <c r="J20" s="109" t="s">
        <v>104</v>
      </c>
      <c r="K20" s="50" t="s">
        <v>78</v>
      </c>
    </row>
    <row r="21" spans="1:12" ht="30" customHeight="1" x14ac:dyDescent="0.25">
      <c r="A21" s="100" t="s">
        <v>131</v>
      </c>
      <c r="B21" s="93">
        <v>15</v>
      </c>
      <c r="C21" s="88" t="s">
        <v>46</v>
      </c>
      <c r="D21" s="88"/>
      <c r="E21" s="49" t="s">
        <v>14</v>
      </c>
      <c r="F21" s="132" t="s">
        <v>167</v>
      </c>
      <c r="G21" s="68">
        <v>82</v>
      </c>
      <c r="H21" s="68">
        <v>72</v>
      </c>
      <c r="I21" s="48">
        <f t="shared" ref="I21" si="1">+SUM(G21:H21)</f>
        <v>154</v>
      </c>
      <c r="J21" s="109"/>
      <c r="K21" s="50" t="s">
        <v>78</v>
      </c>
    </row>
    <row r="22" spans="1:12" s="2" customFormat="1" ht="34.5" customHeight="1" x14ac:dyDescent="0.2">
      <c r="B22" s="151"/>
      <c r="C22" s="151"/>
      <c r="D22" s="151"/>
      <c r="E22" s="129"/>
      <c r="F22"/>
      <c r="G22" s="129"/>
      <c r="H22" s="129"/>
      <c r="I22" s="152"/>
      <c r="J22" s="152"/>
      <c r="K22" s="152"/>
      <c r="L22" s="15"/>
    </row>
    <row r="23" spans="1:12" ht="23.45" customHeight="1" x14ac:dyDescent="0.3">
      <c r="B23" s="81" t="s">
        <v>245</v>
      </c>
      <c r="C23" s="81"/>
      <c r="D23" s="81"/>
      <c r="E23" s="81"/>
      <c r="F23" s="138"/>
      <c r="G23" s="81"/>
      <c r="H23" s="103"/>
      <c r="I23" s="102"/>
      <c r="J23" s="103" t="s">
        <v>124</v>
      </c>
      <c r="K23" s="103"/>
      <c r="L23" s="103"/>
    </row>
    <row r="24" spans="1:12" ht="20.45" customHeight="1" x14ac:dyDescent="0.25">
      <c r="B24" s="102"/>
      <c r="C24" s="104"/>
      <c r="D24" s="104"/>
      <c r="E24" s="104"/>
      <c r="F24" s="102"/>
      <c r="G24" s="103"/>
      <c r="H24" s="103"/>
      <c r="I24" s="105"/>
      <c r="J24" s="105"/>
      <c r="K24" s="106"/>
      <c r="L24" s="106"/>
    </row>
    <row r="25" spans="1:12" ht="27.6" customHeight="1" x14ac:dyDescent="0.3">
      <c r="B25" s="81" t="s">
        <v>246</v>
      </c>
      <c r="C25" s="81"/>
      <c r="D25" s="81"/>
      <c r="E25" s="81"/>
      <c r="F25" s="104"/>
      <c r="G25" s="81"/>
      <c r="H25" s="107"/>
      <c r="I25" s="102"/>
      <c r="J25" s="107" t="s">
        <v>127</v>
      </c>
      <c r="K25" s="107"/>
      <c r="L25" s="107"/>
    </row>
    <row r="26" spans="1:12" ht="20.45" customHeight="1" x14ac:dyDescent="0.2">
      <c r="B26" s="40"/>
      <c r="C26" s="35"/>
      <c r="D26" s="35"/>
      <c r="E26" s="24"/>
      <c r="F26" s="81"/>
      <c r="G26" s="24"/>
      <c r="H26" s="24"/>
      <c r="L26" s="15"/>
    </row>
    <row r="27" spans="1:12" x14ac:dyDescent="0.2">
      <c r="F27" s="24"/>
    </row>
  </sheetData>
  <sortState ref="C7:K19">
    <sortCondition descending="1" ref="I7:I19"/>
  </sortState>
  <mergeCells count="13">
    <mergeCell ref="K5:K6"/>
    <mergeCell ref="B22:D22"/>
    <mergeCell ref="I22:K22"/>
    <mergeCell ref="B2:K2"/>
    <mergeCell ref="B3:K3"/>
    <mergeCell ref="B4:C4"/>
    <mergeCell ref="D4:I4"/>
    <mergeCell ref="B5:B6"/>
    <mergeCell ref="C5:D6"/>
    <mergeCell ref="E5:E6"/>
    <mergeCell ref="F5:F6"/>
    <mergeCell ref="G5:H5"/>
    <mergeCell ref="I5:J6"/>
  </mergeCells>
  <conditionalFormatting sqref="E26 G26:H26 F27">
    <cfRule type="cellIs" dxfId="14" priority="1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view="pageLayout" zoomScale="80" zoomScaleNormal="78" zoomScalePageLayoutView="80" workbookViewId="0">
      <selection activeCell="B22" sqref="B22"/>
    </sheetView>
  </sheetViews>
  <sheetFormatPr defaultColWidth="8.85546875" defaultRowHeight="15" x14ac:dyDescent="0.25"/>
  <cols>
    <col min="1" max="1" width="5.5703125" style="117" customWidth="1"/>
    <col min="2" max="2" width="4.28515625" style="117" customWidth="1"/>
    <col min="3" max="3" width="8.85546875" style="117"/>
    <col min="4" max="4" width="23.28515625" style="117" customWidth="1"/>
    <col min="5" max="5" width="7.5703125" style="117" customWidth="1"/>
    <col min="6" max="6" width="17" style="75" customWidth="1"/>
    <col min="7" max="8" width="8.85546875" style="117"/>
    <col min="9" max="10" width="7.140625" style="117" customWidth="1"/>
    <col min="11" max="11" width="10.5703125" style="117" customWidth="1"/>
    <col min="12" max="16384" width="8.85546875" style="117"/>
  </cols>
  <sheetData>
    <row r="2" spans="2:12" ht="70.900000000000006" customHeight="1" x14ac:dyDescent="0.25">
      <c r="B2" s="153" t="s">
        <v>170</v>
      </c>
      <c r="C2" s="154"/>
      <c r="D2" s="154"/>
      <c r="E2" s="154"/>
      <c r="F2" s="154"/>
      <c r="G2" s="154"/>
      <c r="H2" s="154"/>
      <c r="I2" s="154"/>
      <c r="J2" s="154"/>
      <c r="K2" s="154"/>
      <c r="L2" s="38"/>
    </row>
    <row r="3" spans="2:12" ht="19.149999999999999" customHeight="1" x14ac:dyDescent="0.25">
      <c r="B3" s="155" t="s">
        <v>173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2" ht="20.45" customHeight="1" x14ac:dyDescent="0.25">
      <c r="B4" s="157"/>
      <c r="C4" s="158"/>
      <c r="D4" s="159" t="s">
        <v>85</v>
      </c>
      <c r="E4" s="160"/>
      <c r="F4" s="160"/>
      <c r="G4" s="160"/>
      <c r="H4" s="160"/>
      <c r="I4" s="160"/>
      <c r="J4" s="130"/>
      <c r="K4" s="94" t="s">
        <v>8</v>
      </c>
    </row>
    <row r="5" spans="2:12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63" t="s">
        <v>1</v>
      </c>
      <c r="J5" s="164"/>
      <c r="K5" s="149" t="s">
        <v>3</v>
      </c>
      <c r="L5" s="1"/>
    </row>
    <row r="6" spans="2:12" ht="22.15" customHeight="1" x14ac:dyDescent="0.25">
      <c r="B6" s="162"/>
      <c r="C6" s="165"/>
      <c r="D6" s="166"/>
      <c r="E6" s="150"/>
      <c r="F6" s="168"/>
      <c r="G6" s="128">
        <v>1</v>
      </c>
      <c r="H6" s="128">
        <v>2</v>
      </c>
      <c r="I6" s="171"/>
      <c r="J6" s="172"/>
      <c r="K6" s="150"/>
    </row>
    <row r="7" spans="2:12" ht="30" customHeight="1" x14ac:dyDescent="0.25">
      <c r="B7" s="93">
        <v>1</v>
      </c>
      <c r="C7" s="88" t="s">
        <v>58</v>
      </c>
      <c r="D7" s="88"/>
      <c r="E7" s="95" t="s">
        <v>73</v>
      </c>
      <c r="F7" s="101" t="s">
        <v>172</v>
      </c>
      <c r="G7" s="68">
        <v>82</v>
      </c>
      <c r="H7" s="131">
        <v>88</v>
      </c>
      <c r="I7" s="48">
        <f>+SUM(G7:H7)</f>
        <v>170</v>
      </c>
      <c r="J7" s="109"/>
      <c r="K7" s="50">
        <v>2</v>
      </c>
    </row>
    <row r="8" spans="2:12" ht="30" customHeight="1" x14ac:dyDescent="0.25">
      <c r="B8" s="93">
        <v>2</v>
      </c>
      <c r="C8" s="88" t="s">
        <v>53</v>
      </c>
      <c r="D8" s="88"/>
      <c r="E8" s="49" t="s">
        <v>106</v>
      </c>
      <c r="F8" s="136" t="s">
        <v>172</v>
      </c>
      <c r="G8" s="68">
        <v>80</v>
      </c>
      <c r="H8" s="68">
        <v>85</v>
      </c>
      <c r="I8" s="48">
        <f t="shared" ref="I8:I18" si="0">+SUM(G8:H8)</f>
        <v>165</v>
      </c>
      <c r="J8" s="115" t="s">
        <v>103</v>
      </c>
      <c r="K8" s="50">
        <v>2</v>
      </c>
    </row>
    <row r="9" spans="2:12" ht="30" customHeight="1" x14ac:dyDescent="0.25">
      <c r="B9" s="93">
        <v>3</v>
      </c>
      <c r="C9" s="88" t="s">
        <v>96</v>
      </c>
      <c r="D9" s="88"/>
      <c r="E9" s="49" t="s">
        <v>165</v>
      </c>
      <c r="F9" s="73" t="s">
        <v>167</v>
      </c>
      <c r="G9" s="68">
        <v>77</v>
      </c>
      <c r="H9" s="68">
        <v>83</v>
      </c>
      <c r="I9" s="48">
        <f t="shared" si="0"/>
        <v>160</v>
      </c>
      <c r="J9" s="115"/>
      <c r="K9" s="50">
        <v>3</v>
      </c>
    </row>
    <row r="10" spans="2:12" ht="32.450000000000003" customHeight="1" x14ac:dyDescent="0.25">
      <c r="B10" s="93">
        <v>4</v>
      </c>
      <c r="C10" s="88" t="s">
        <v>97</v>
      </c>
      <c r="D10" s="88"/>
      <c r="E10" s="49" t="s">
        <v>121</v>
      </c>
      <c r="F10" s="73" t="s">
        <v>167</v>
      </c>
      <c r="G10" s="68">
        <v>83</v>
      </c>
      <c r="H10" s="68">
        <v>74</v>
      </c>
      <c r="I10" s="48">
        <f t="shared" si="0"/>
        <v>157</v>
      </c>
      <c r="J10" s="115" t="s">
        <v>103</v>
      </c>
      <c r="K10" s="50">
        <v>3</v>
      </c>
    </row>
    <row r="11" spans="2:12" ht="32.450000000000003" customHeight="1" x14ac:dyDescent="0.25">
      <c r="B11" s="93">
        <v>5</v>
      </c>
      <c r="C11" s="88" t="s">
        <v>95</v>
      </c>
      <c r="D11" s="88"/>
      <c r="E11" s="49" t="s">
        <v>129</v>
      </c>
      <c r="F11" s="73" t="s">
        <v>167</v>
      </c>
      <c r="G11" s="68">
        <v>81</v>
      </c>
      <c r="H11" s="68">
        <v>76</v>
      </c>
      <c r="I11" s="48">
        <f t="shared" si="0"/>
        <v>157</v>
      </c>
      <c r="J11" s="115"/>
      <c r="K11" s="50">
        <v>3</v>
      </c>
    </row>
    <row r="12" spans="2:12" ht="30" customHeight="1" x14ac:dyDescent="0.25">
      <c r="B12" s="93">
        <v>6</v>
      </c>
      <c r="C12" s="88" t="s">
        <v>49</v>
      </c>
      <c r="D12" s="88"/>
      <c r="E12" s="49" t="s">
        <v>74</v>
      </c>
      <c r="F12" s="73" t="s">
        <v>167</v>
      </c>
      <c r="G12" s="68">
        <v>76</v>
      </c>
      <c r="H12" s="68">
        <v>77</v>
      </c>
      <c r="I12" s="48">
        <f t="shared" si="0"/>
        <v>153</v>
      </c>
      <c r="J12" s="115" t="s">
        <v>103</v>
      </c>
      <c r="K12" s="50" t="s">
        <v>78</v>
      </c>
    </row>
    <row r="13" spans="2:12" ht="30" customHeight="1" x14ac:dyDescent="0.25">
      <c r="B13" s="93">
        <v>7</v>
      </c>
      <c r="C13" s="88" t="s">
        <v>55</v>
      </c>
      <c r="D13" s="88"/>
      <c r="E13" s="49" t="s">
        <v>109</v>
      </c>
      <c r="F13" s="73" t="s">
        <v>167</v>
      </c>
      <c r="G13" s="68">
        <v>74</v>
      </c>
      <c r="H13" s="68">
        <v>67</v>
      </c>
      <c r="I13" s="48">
        <f t="shared" si="0"/>
        <v>141</v>
      </c>
      <c r="J13" s="109" t="s">
        <v>103</v>
      </c>
      <c r="K13" s="50" t="s">
        <v>78</v>
      </c>
    </row>
    <row r="14" spans="2:12" ht="30" customHeight="1" x14ac:dyDescent="0.25">
      <c r="B14" s="93">
        <v>8</v>
      </c>
      <c r="C14" s="88" t="s">
        <v>141</v>
      </c>
      <c r="D14" s="88"/>
      <c r="E14" s="95" t="s">
        <v>165</v>
      </c>
      <c r="F14" s="133" t="s">
        <v>167</v>
      </c>
      <c r="G14" s="68">
        <v>58</v>
      </c>
      <c r="H14" s="131">
        <v>75</v>
      </c>
      <c r="I14" s="48">
        <f t="shared" si="0"/>
        <v>133</v>
      </c>
      <c r="J14" s="109" t="s">
        <v>103</v>
      </c>
      <c r="K14" s="50" t="s">
        <v>78</v>
      </c>
    </row>
    <row r="15" spans="2:12" ht="30" customHeight="1" x14ac:dyDescent="0.25">
      <c r="B15" s="93">
        <v>9</v>
      </c>
      <c r="C15" s="88" t="s">
        <v>108</v>
      </c>
      <c r="D15" s="88"/>
      <c r="E15" s="49" t="s">
        <v>129</v>
      </c>
      <c r="F15" s="135" t="s">
        <v>167</v>
      </c>
      <c r="G15" s="68">
        <v>66</v>
      </c>
      <c r="H15" s="68">
        <v>65</v>
      </c>
      <c r="I15" s="48">
        <f t="shared" si="0"/>
        <v>131</v>
      </c>
      <c r="J15" s="115"/>
      <c r="K15" s="50" t="s">
        <v>78</v>
      </c>
    </row>
    <row r="16" spans="2:12" ht="30" customHeight="1" x14ac:dyDescent="0.25">
      <c r="B16" s="93">
        <v>10</v>
      </c>
      <c r="C16" s="88" t="s">
        <v>98</v>
      </c>
      <c r="D16" s="88"/>
      <c r="E16" s="49" t="s">
        <v>84</v>
      </c>
      <c r="F16" s="73" t="s">
        <v>167</v>
      </c>
      <c r="G16" s="68">
        <v>59</v>
      </c>
      <c r="H16" s="68">
        <v>65</v>
      </c>
      <c r="I16" s="48">
        <f t="shared" si="0"/>
        <v>124</v>
      </c>
      <c r="J16" s="115"/>
      <c r="K16" s="50" t="s">
        <v>78</v>
      </c>
    </row>
    <row r="17" spans="2:12" ht="30" customHeight="1" x14ac:dyDescent="0.25">
      <c r="B17" s="93">
        <v>11</v>
      </c>
      <c r="C17" s="88" t="s">
        <v>142</v>
      </c>
      <c r="D17" s="88"/>
      <c r="E17" s="95" t="s">
        <v>143</v>
      </c>
      <c r="F17" s="95" t="s">
        <v>9</v>
      </c>
      <c r="G17" s="68">
        <v>40</v>
      </c>
      <c r="H17" s="131">
        <v>44</v>
      </c>
      <c r="I17" s="48">
        <f t="shared" si="0"/>
        <v>84</v>
      </c>
      <c r="J17" s="109"/>
      <c r="K17" s="50" t="s">
        <v>139</v>
      </c>
    </row>
    <row r="18" spans="2:12" ht="30" customHeight="1" x14ac:dyDescent="0.25">
      <c r="B18" s="93">
        <v>12</v>
      </c>
      <c r="C18" s="88" t="s">
        <v>175</v>
      </c>
      <c r="D18" s="88"/>
      <c r="E18" s="101" t="s">
        <v>143</v>
      </c>
      <c r="F18" s="68" t="s">
        <v>9</v>
      </c>
      <c r="G18" s="68">
        <v>48</v>
      </c>
      <c r="H18" s="131">
        <v>32</v>
      </c>
      <c r="I18" s="48">
        <f t="shared" si="0"/>
        <v>80</v>
      </c>
      <c r="J18" s="109"/>
      <c r="K18" s="50" t="s">
        <v>139</v>
      </c>
    </row>
    <row r="19" spans="2:12" s="2" customFormat="1" ht="34.5" customHeight="1" x14ac:dyDescent="0.2">
      <c r="B19" s="151"/>
      <c r="C19" s="151"/>
      <c r="D19" s="151"/>
      <c r="E19" s="129"/>
      <c r="F19" s="139"/>
      <c r="G19" s="129"/>
      <c r="H19" s="129"/>
      <c r="I19" s="152"/>
      <c r="J19" s="152"/>
      <c r="K19" s="152"/>
      <c r="L19" s="15"/>
    </row>
    <row r="20" spans="2:12" ht="23.45" customHeight="1" x14ac:dyDescent="0.3">
      <c r="B20" s="81" t="s">
        <v>245</v>
      </c>
      <c r="C20" s="81"/>
      <c r="D20" s="81"/>
      <c r="E20" s="81"/>
      <c r="F20" s="138"/>
      <c r="G20" s="81"/>
      <c r="H20" s="103"/>
      <c r="I20" s="102"/>
      <c r="J20" s="103" t="s">
        <v>124</v>
      </c>
      <c r="K20" s="103"/>
      <c r="L20" s="103"/>
    </row>
    <row r="21" spans="2:12" ht="20.45" customHeight="1" x14ac:dyDescent="0.25">
      <c r="B21" s="102"/>
      <c r="C21" s="104"/>
      <c r="D21" s="104"/>
      <c r="E21" s="104"/>
      <c r="F21" s="102"/>
      <c r="G21" s="103"/>
      <c r="H21" s="103"/>
      <c r="I21" s="105"/>
      <c r="J21" s="105"/>
      <c r="K21" s="106"/>
      <c r="L21" s="106"/>
    </row>
    <row r="22" spans="2:12" ht="27.6" customHeight="1" x14ac:dyDescent="0.3">
      <c r="B22" s="81" t="s">
        <v>246</v>
      </c>
      <c r="C22" s="81"/>
      <c r="D22" s="81"/>
      <c r="E22" s="81"/>
      <c r="F22" s="104"/>
      <c r="G22" s="81"/>
      <c r="H22" s="107"/>
      <c r="I22" s="102"/>
      <c r="J22" s="107" t="s">
        <v>127</v>
      </c>
      <c r="K22" s="107"/>
      <c r="L22" s="107"/>
    </row>
    <row r="23" spans="2:12" ht="20.45" customHeight="1" x14ac:dyDescent="0.2">
      <c r="B23" s="40"/>
      <c r="C23" s="35"/>
      <c r="D23" s="35"/>
      <c r="E23" s="24"/>
      <c r="F23" s="81"/>
      <c r="G23" s="24"/>
      <c r="H23" s="24"/>
      <c r="L23" s="15"/>
    </row>
    <row r="24" spans="2:12" x14ac:dyDescent="0.2">
      <c r="F24" s="24"/>
    </row>
  </sheetData>
  <mergeCells count="13">
    <mergeCell ref="K5:K6"/>
    <mergeCell ref="B19:D19"/>
    <mergeCell ref="I19:K19"/>
    <mergeCell ref="B2:K2"/>
    <mergeCell ref="B3:K3"/>
    <mergeCell ref="B4:C4"/>
    <mergeCell ref="D4:I4"/>
    <mergeCell ref="B5:B6"/>
    <mergeCell ref="C5:D6"/>
    <mergeCell ref="E5:E6"/>
    <mergeCell ref="F5:F6"/>
    <mergeCell ref="G5:H5"/>
    <mergeCell ref="I5:J6"/>
  </mergeCells>
  <conditionalFormatting sqref="E23 G23:H23 F24">
    <cfRule type="cellIs" dxfId="13" priority="1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Layout" zoomScale="90" zoomScaleNormal="37" zoomScalePageLayoutView="90" workbookViewId="0">
      <selection activeCell="C6" sqref="C6"/>
    </sheetView>
  </sheetViews>
  <sheetFormatPr defaultRowHeight="15" x14ac:dyDescent="0.25"/>
  <cols>
    <col min="1" max="1" width="5.7109375" customWidth="1"/>
    <col min="2" max="2" width="6" customWidth="1"/>
    <col min="4" max="4" width="19.5703125" customWidth="1"/>
    <col min="5" max="5" width="8.5703125" customWidth="1"/>
    <col min="6" max="6" width="17" customWidth="1"/>
    <col min="7" max="10" width="6.28515625" customWidth="1"/>
    <col min="11" max="12" width="7.140625" customWidth="1"/>
    <col min="13" max="13" width="11.140625" customWidth="1"/>
  </cols>
  <sheetData>
    <row r="1" spans="2:14" ht="45.75" customHeight="1" x14ac:dyDescent="0.25">
      <c r="B1" s="153" t="s">
        <v>221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8"/>
    </row>
    <row r="2" spans="2:14" ht="19.149999999999999" customHeight="1" x14ac:dyDescent="0.25">
      <c r="B2" s="175" t="s">
        <v>86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2:14" ht="20.45" customHeight="1" x14ac:dyDescent="0.25">
      <c r="B3" s="157"/>
      <c r="C3" s="158"/>
      <c r="D3" s="177" t="s">
        <v>23</v>
      </c>
      <c r="E3" s="178"/>
      <c r="F3" s="178"/>
      <c r="G3" s="178"/>
      <c r="H3" s="178"/>
      <c r="I3" s="178"/>
      <c r="J3" s="178"/>
      <c r="K3" s="178"/>
      <c r="L3" s="178"/>
      <c r="M3" s="125" t="s">
        <v>8</v>
      </c>
    </row>
    <row r="4" spans="2:14" x14ac:dyDescent="0.25">
      <c r="B4" s="161" t="s">
        <v>2</v>
      </c>
      <c r="C4" s="163" t="s">
        <v>0</v>
      </c>
      <c r="D4" s="164"/>
      <c r="E4" s="149" t="s">
        <v>7</v>
      </c>
      <c r="F4" s="167" t="s">
        <v>6</v>
      </c>
      <c r="G4" s="169" t="s">
        <v>5</v>
      </c>
      <c r="H4" s="170"/>
      <c r="I4" s="170"/>
      <c r="J4" s="174"/>
      <c r="K4" s="163" t="s">
        <v>1</v>
      </c>
      <c r="L4" s="164"/>
      <c r="M4" s="149" t="s">
        <v>3</v>
      </c>
      <c r="N4" s="1"/>
    </row>
    <row r="5" spans="2:14" x14ac:dyDescent="0.25">
      <c r="B5" s="162"/>
      <c r="C5" s="171"/>
      <c r="D5" s="172"/>
      <c r="E5" s="150"/>
      <c r="F5" s="168"/>
      <c r="G5" s="46">
        <v>1</v>
      </c>
      <c r="H5" s="46">
        <v>2</v>
      </c>
      <c r="I5" s="46">
        <v>3</v>
      </c>
      <c r="J5" s="46">
        <v>4</v>
      </c>
      <c r="K5" s="171"/>
      <c r="L5" s="172"/>
      <c r="M5" s="150"/>
    </row>
    <row r="6" spans="2:14" ht="33" x14ac:dyDescent="0.25">
      <c r="B6" s="52">
        <v>1</v>
      </c>
      <c r="C6" s="65" t="s">
        <v>211</v>
      </c>
      <c r="D6" s="65"/>
      <c r="E6" s="67" t="s">
        <v>212</v>
      </c>
      <c r="F6" s="47" t="s">
        <v>9</v>
      </c>
      <c r="G6" s="113">
        <v>93</v>
      </c>
      <c r="H6" s="113">
        <v>96</v>
      </c>
      <c r="I6" s="113">
        <v>94</v>
      </c>
      <c r="J6" s="113">
        <v>90</v>
      </c>
      <c r="K6" s="51">
        <f t="shared" ref="K6:K25" si="0">SUM(G6:J6)</f>
        <v>373</v>
      </c>
      <c r="L6" s="113"/>
      <c r="M6" s="68" t="s">
        <v>94</v>
      </c>
    </row>
    <row r="7" spans="2:14" ht="34.5" x14ac:dyDescent="0.25">
      <c r="B7" s="52">
        <v>2</v>
      </c>
      <c r="C7" s="65" t="s">
        <v>231</v>
      </c>
      <c r="D7" s="65"/>
      <c r="E7" s="47" t="s">
        <v>188</v>
      </c>
      <c r="F7" s="47" t="s">
        <v>172</v>
      </c>
      <c r="G7" s="68">
        <v>91</v>
      </c>
      <c r="H7" s="68">
        <v>94</v>
      </c>
      <c r="I7" s="68">
        <v>95</v>
      </c>
      <c r="J7" s="68">
        <v>90</v>
      </c>
      <c r="K7" s="51">
        <f t="shared" si="0"/>
        <v>370</v>
      </c>
      <c r="L7" s="116" t="s">
        <v>232</v>
      </c>
      <c r="M7" s="68">
        <v>1</v>
      </c>
    </row>
    <row r="8" spans="2:14" ht="33" x14ac:dyDescent="0.25">
      <c r="B8" s="52">
        <v>3</v>
      </c>
      <c r="C8" s="65" t="s">
        <v>257</v>
      </c>
      <c r="D8" s="66"/>
      <c r="E8" s="67" t="s">
        <v>258</v>
      </c>
      <c r="F8" s="140" t="s">
        <v>181</v>
      </c>
      <c r="G8" s="113">
        <v>95</v>
      </c>
      <c r="H8" s="113">
        <v>94</v>
      </c>
      <c r="I8" s="113">
        <v>92</v>
      </c>
      <c r="J8" s="113">
        <v>89</v>
      </c>
      <c r="K8" s="51">
        <f t="shared" si="0"/>
        <v>370</v>
      </c>
      <c r="L8" s="113" t="s">
        <v>99</v>
      </c>
      <c r="M8" s="68">
        <v>1</v>
      </c>
    </row>
    <row r="9" spans="2:14" ht="33" x14ac:dyDescent="0.25">
      <c r="B9" s="52">
        <v>4</v>
      </c>
      <c r="C9" s="65" t="s">
        <v>252</v>
      </c>
      <c r="D9" s="66"/>
      <c r="E9" s="67" t="s">
        <v>253</v>
      </c>
      <c r="F9" s="140" t="s">
        <v>181</v>
      </c>
      <c r="G9" s="68">
        <v>86</v>
      </c>
      <c r="H9" s="68">
        <v>94</v>
      </c>
      <c r="I9" s="68">
        <v>88</v>
      </c>
      <c r="J9" s="68">
        <v>95</v>
      </c>
      <c r="K9" s="51">
        <f t="shared" si="0"/>
        <v>363</v>
      </c>
      <c r="L9" s="116" t="s">
        <v>101</v>
      </c>
      <c r="M9" s="68">
        <v>2</v>
      </c>
    </row>
    <row r="10" spans="2:14" ht="34.5" x14ac:dyDescent="0.25">
      <c r="B10" s="52">
        <v>5</v>
      </c>
      <c r="C10" s="65" t="s">
        <v>237</v>
      </c>
      <c r="D10" s="66"/>
      <c r="E10" s="67" t="s">
        <v>41</v>
      </c>
      <c r="F10" s="47" t="s">
        <v>172</v>
      </c>
      <c r="G10" s="113">
        <v>92</v>
      </c>
      <c r="H10" s="113">
        <v>90</v>
      </c>
      <c r="I10" s="113">
        <v>89</v>
      </c>
      <c r="J10" s="113">
        <v>88</v>
      </c>
      <c r="K10" s="51">
        <f t="shared" si="0"/>
        <v>359</v>
      </c>
      <c r="L10" s="113" t="s">
        <v>92</v>
      </c>
      <c r="M10" s="68">
        <v>2</v>
      </c>
    </row>
    <row r="11" spans="2:14" ht="33" x14ac:dyDescent="0.25">
      <c r="B11" s="52">
        <v>6</v>
      </c>
      <c r="C11" s="65" t="s">
        <v>240</v>
      </c>
      <c r="D11" s="66"/>
      <c r="E11" s="67" t="s">
        <v>241</v>
      </c>
      <c r="F11" s="140" t="s">
        <v>181</v>
      </c>
      <c r="G11" s="113">
        <v>88</v>
      </c>
      <c r="H11" s="113">
        <v>91</v>
      </c>
      <c r="I11" s="113">
        <v>92</v>
      </c>
      <c r="J11" s="113">
        <v>86</v>
      </c>
      <c r="K11" s="51">
        <f t="shared" si="0"/>
        <v>357</v>
      </c>
      <c r="L11" s="113" t="s">
        <v>102</v>
      </c>
      <c r="M11" s="68">
        <v>2</v>
      </c>
    </row>
    <row r="12" spans="2:14" s="117" customFormat="1" ht="33" x14ac:dyDescent="0.25">
      <c r="B12" s="52">
        <v>7</v>
      </c>
      <c r="C12" s="65" t="s">
        <v>256</v>
      </c>
      <c r="D12" s="66"/>
      <c r="E12" s="67" t="s">
        <v>41</v>
      </c>
      <c r="F12" s="140" t="s">
        <v>181</v>
      </c>
      <c r="G12" s="68">
        <v>93</v>
      </c>
      <c r="H12" s="68">
        <v>86</v>
      </c>
      <c r="I12" s="68">
        <v>88</v>
      </c>
      <c r="J12" s="68">
        <v>88</v>
      </c>
      <c r="K12" s="51">
        <f t="shared" si="0"/>
        <v>355</v>
      </c>
      <c r="L12" s="116" t="s">
        <v>107</v>
      </c>
      <c r="M12" s="68">
        <v>2</v>
      </c>
    </row>
    <row r="13" spans="2:14" ht="34.5" x14ac:dyDescent="0.25">
      <c r="B13" s="52">
        <v>8</v>
      </c>
      <c r="C13" s="65" t="s">
        <v>45</v>
      </c>
      <c r="D13" s="65"/>
      <c r="E13" s="47" t="s">
        <v>210</v>
      </c>
      <c r="F13" s="140" t="s">
        <v>181</v>
      </c>
      <c r="G13" s="68">
        <v>89</v>
      </c>
      <c r="H13" s="68">
        <v>87</v>
      </c>
      <c r="I13" s="68">
        <v>87</v>
      </c>
      <c r="J13" s="68">
        <v>86</v>
      </c>
      <c r="K13" s="51">
        <f t="shared" si="0"/>
        <v>349</v>
      </c>
      <c r="L13" s="116" t="s">
        <v>102</v>
      </c>
      <c r="M13" s="68" t="s">
        <v>10</v>
      </c>
    </row>
    <row r="14" spans="2:14" ht="33" x14ac:dyDescent="0.25">
      <c r="B14" s="52">
        <v>9</v>
      </c>
      <c r="C14" s="65" t="s">
        <v>42</v>
      </c>
      <c r="D14" s="66"/>
      <c r="E14" s="67" t="s">
        <v>209</v>
      </c>
      <c r="F14" s="47" t="s">
        <v>9</v>
      </c>
      <c r="G14" s="113">
        <v>85</v>
      </c>
      <c r="H14" s="113">
        <v>88</v>
      </c>
      <c r="I14" s="113">
        <v>86</v>
      </c>
      <c r="J14" s="113">
        <v>90</v>
      </c>
      <c r="K14" s="51">
        <f t="shared" si="0"/>
        <v>349</v>
      </c>
      <c r="L14" s="113"/>
      <c r="M14" s="68" t="s">
        <v>10</v>
      </c>
    </row>
    <row r="15" spans="2:14" ht="34.5" x14ac:dyDescent="0.25">
      <c r="B15" s="52">
        <v>10</v>
      </c>
      <c r="C15" s="65" t="s">
        <v>259</v>
      </c>
      <c r="D15" s="78"/>
      <c r="E15" s="53" t="s">
        <v>260</v>
      </c>
      <c r="F15" s="47" t="s">
        <v>172</v>
      </c>
      <c r="G15" s="115">
        <v>91</v>
      </c>
      <c r="H15" s="115">
        <v>86</v>
      </c>
      <c r="I15" s="115">
        <v>84</v>
      </c>
      <c r="J15" s="113">
        <v>85</v>
      </c>
      <c r="K15" s="51">
        <f t="shared" si="0"/>
        <v>346</v>
      </c>
      <c r="L15" s="109" t="s">
        <v>92</v>
      </c>
      <c r="M15" s="68">
        <v>3</v>
      </c>
    </row>
    <row r="16" spans="2:14" ht="33" x14ac:dyDescent="0.25">
      <c r="B16" s="52">
        <v>11</v>
      </c>
      <c r="C16" s="65" t="s">
        <v>254</v>
      </c>
      <c r="D16" s="66"/>
      <c r="E16" s="67" t="s">
        <v>255</v>
      </c>
      <c r="F16" s="47" t="s">
        <v>9</v>
      </c>
      <c r="G16" s="68">
        <v>85</v>
      </c>
      <c r="H16" s="68">
        <v>88</v>
      </c>
      <c r="I16" s="68">
        <v>85</v>
      </c>
      <c r="J16" s="68">
        <v>86</v>
      </c>
      <c r="K16" s="51">
        <f t="shared" si="0"/>
        <v>344</v>
      </c>
      <c r="L16" s="116" t="s">
        <v>102</v>
      </c>
      <c r="M16" s="68" t="s">
        <v>10</v>
      </c>
    </row>
    <row r="17" spans="1:14" ht="34.5" x14ac:dyDescent="0.25">
      <c r="B17" s="52">
        <v>12</v>
      </c>
      <c r="C17" s="65" t="s">
        <v>46</v>
      </c>
      <c r="D17" s="65"/>
      <c r="E17" s="47" t="s">
        <v>26</v>
      </c>
      <c r="F17" s="140" t="s">
        <v>181</v>
      </c>
      <c r="G17" s="68">
        <v>84</v>
      </c>
      <c r="H17" s="68">
        <v>85</v>
      </c>
      <c r="I17" s="68">
        <v>86</v>
      </c>
      <c r="J17" s="68">
        <v>83</v>
      </c>
      <c r="K17" s="51">
        <f t="shared" si="0"/>
        <v>338</v>
      </c>
      <c r="L17" s="113" t="s">
        <v>92</v>
      </c>
      <c r="M17" s="68" t="s">
        <v>10</v>
      </c>
    </row>
    <row r="18" spans="1:14" ht="33" x14ac:dyDescent="0.25">
      <c r="B18" s="52">
        <v>13</v>
      </c>
      <c r="C18" s="65" t="s">
        <v>261</v>
      </c>
      <c r="D18" s="66"/>
      <c r="E18" s="67" t="s">
        <v>119</v>
      </c>
      <c r="F18" s="47" t="s">
        <v>9</v>
      </c>
      <c r="G18" s="68">
        <v>85</v>
      </c>
      <c r="H18" s="68">
        <v>85</v>
      </c>
      <c r="I18" s="68">
        <v>85</v>
      </c>
      <c r="J18" s="68">
        <v>82</v>
      </c>
      <c r="K18" s="51">
        <f t="shared" si="0"/>
        <v>337</v>
      </c>
      <c r="L18" s="116" t="s">
        <v>93</v>
      </c>
      <c r="M18" s="68" t="s">
        <v>10</v>
      </c>
    </row>
    <row r="19" spans="1:14" ht="33" x14ac:dyDescent="0.25">
      <c r="B19" s="52">
        <v>14</v>
      </c>
      <c r="C19" s="65" t="s">
        <v>52</v>
      </c>
      <c r="D19" s="66"/>
      <c r="E19" s="67" t="s">
        <v>35</v>
      </c>
      <c r="F19" s="140" t="s">
        <v>181</v>
      </c>
      <c r="G19" s="113">
        <v>74</v>
      </c>
      <c r="H19" s="113">
        <v>90</v>
      </c>
      <c r="I19" s="113">
        <v>86</v>
      </c>
      <c r="J19" s="113">
        <v>86</v>
      </c>
      <c r="K19" s="51">
        <f t="shared" si="0"/>
        <v>336</v>
      </c>
      <c r="L19" s="113" t="s">
        <v>103</v>
      </c>
      <c r="M19" s="68" t="s">
        <v>10</v>
      </c>
    </row>
    <row r="20" spans="1:14" ht="34.5" x14ac:dyDescent="0.25">
      <c r="B20" s="52">
        <v>15</v>
      </c>
      <c r="C20" s="65" t="s">
        <v>264</v>
      </c>
      <c r="D20" s="65"/>
      <c r="E20" s="47" t="s">
        <v>37</v>
      </c>
      <c r="F20" s="47" t="s">
        <v>9</v>
      </c>
      <c r="G20" s="68">
        <v>81</v>
      </c>
      <c r="H20" s="68">
        <v>82</v>
      </c>
      <c r="I20" s="68">
        <v>93</v>
      </c>
      <c r="J20" s="68">
        <v>79</v>
      </c>
      <c r="K20" s="51">
        <f t="shared" si="0"/>
        <v>335</v>
      </c>
      <c r="L20" s="116" t="s">
        <v>93</v>
      </c>
      <c r="M20" s="68" t="s">
        <v>10</v>
      </c>
    </row>
    <row r="21" spans="1:14" ht="33" x14ac:dyDescent="0.25">
      <c r="B21" s="52">
        <v>16</v>
      </c>
      <c r="C21" s="65" t="s">
        <v>235</v>
      </c>
      <c r="D21" s="66"/>
      <c r="E21" s="67" t="s">
        <v>236</v>
      </c>
      <c r="F21" s="47" t="s">
        <v>9</v>
      </c>
      <c r="G21" s="113">
        <v>75</v>
      </c>
      <c r="H21" s="113">
        <v>81</v>
      </c>
      <c r="I21" s="113">
        <v>91</v>
      </c>
      <c r="J21" s="113">
        <v>77</v>
      </c>
      <c r="K21" s="51">
        <f t="shared" si="0"/>
        <v>324</v>
      </c>
      <c r="L21" s="113" t="s">
        <v>102</v>
      </c>
      <c r="M21" s="68" t="s">
        <v>10</v>
      </c>
    </row>
    <row r="22" spans="1:14" ht="34.5" x14ac:dyDescent="0.25">
      <c r="B22" s="52">
        <v>17</v>
      </c>
      <c r="C22" s="65" t="s">
        <v>233</v>
      </c>
      <c r="D22" s="65"/>
      <c r="E22" s="47" t="s">
        <v>234</v>
      </c>
      <c r="F22" s="47" t="s">
        <v>172</v>
      </c>
      <c r="G22" s="68">
        <v>84</v>
      </c>
      <c r="H22" s="68">
        <v>79</v>
      </c>
      <c r="I22" s="68">
        <v>78</v>
      </c>
      <c r="J22" s="68">
        <v>79</v>
      </c>
      <c r="K22" s="51">
        <f t="shared" si="0"/>
        <v>320</v>
      </c>
      <c r="L22" s="116" t="s">
        <v>107</v>
      </c>
      <c r="M22" s="68" t="s">
        <v>10</v>
      </c>
    </row>
    <row r="23" spans="1:14" ht="34.5" x14ac:dyDescent="0.25">
      <c r="B23" s="52">
        <v>18</v>
      </c>
      <c r="C23" s="65" t="s">
        <v>238</v>
      </c>
      <c r="D23" s="66"/>
      <c r="E23" s="67" t="s">
        <v>239</v>
      </c>
      <c r="F23" s="47" t="s">
        <v>172</v>
      </c>
      <c r="G23" s="113">
        <v>83</v>
      </c>
      <c r="H23" s="113">
        <v>88</v>
      </c>
      <c r="I23" s="113">
        <v>69</v>
      </c>
      <c r="J23" s="113">
        <v>79</v>
      </c>
      <c r="K23" s="51">
        <f t="shared" si="0"/>
        <v>319</v>
      </c>
      <c r="L23" s="113" t="s">
        <v>93</v>
      </c>
      <c r="M23" s="68" t="s">
        <v>10</v>
      </c>
    </row>
    <row r="24" spans="1:14" ht="34.5" x14ac:dyDescent="0.25">
      <c r="B24" s="52">
        <v>19</v>
      </c>
      <c r="C24" s="65" t="s">
        <v>262</v>
      </c>
      <c r="D24" s="66"/>
      <c r="E24" s="67" t="s">
        <v>263</v>
      </c>
      <c r="F24" s="47" t="s">
        <v>172</v>
      </c>
      <c r="G24" s="68">
        <v>85</v>
      </c>
      <c r="H24" s="68">
        <v>80</v>
      </c>
      <c r="I24" s="68">
        <v>80</v>
      </c>
      <c r="J24" s="68">
        <v>74</v>
      </c>
      <c r="K24" s="51">
        <f t="shared" si="0"/>
        <v>319</v>
      </c>
      <c r="L24" s="116" t="s">
        <v>107</v>
      </c>
      <c r="M24" s="68" t="s">
        <v>10</v>
      </c>
    </row>
    <row r="25" spans="1:14" ht="33" x14ac:dyDescent="0.25">
      <c r="B25" s="52">
        <v>20</v>
      </c>
      <c r="C25" s="65" t="s">
        <v>208</v>
      </c>
      <c r="D25" s="66"/>
      <c r="E25" s="67" t="s">
        <v>209</v>
      </c>
      <c r="F25" s="140" t="s">
        <v>181</v>
      </c>
      <c r="G25" s="113">
        <v>50</v>
      </c>
      <c r="H25" s="113">
        <v>55</v>
      </c>
      <c r="I25" s="113">
        <v>55</v>
      </c>
      <c r="J25" s="113">
        <v>57</v>
      </c>
      <c r="K25" s="51">
        <f t="shared" si="0"/>
        <v>217</v>
      </c>
      <c r="L25" s="113"/>
      <c r="M25" s="68" t="s">
        <v>10</v>
      </c>
    </row>
    <row r="26" spans="1:14" ht="33" x14ac:dyDescent="0.25">
      <c r="A26" s="100" t="s">
        <v>122</v>
      </c>
      <c r="B26" s="52">
        <v>21</v>
      </c>
      <c r="C26" s="65" t="s">
        <v>60</v>
      </c>
      <c r="D26" s="66"/>
      <c r="E26" s="67" t="s">
        <v>265</v>
      </c>
      <c r="F26" s="140" t="s">
        <v>181</v>
      </c>
      <c r="G26" s="113">
        <v>90</v>
      </c>
      <c r="H26" s="113">
        <v>88</v>
      </c>
      <c r="I26" s="113">
        <v>89</v>
      </c>
      <c r="J26" s="113">
        <v>89</v>
      </c>
      <c r="K26" s="51">
        <f t="shared" ref="K26:K27" si="1">SUM(G26:J26)</f>
        <v>356</v>
      </c>
      <c r="L26" s="113" t="s">
        <v>104</v>
      </c>
      <c r="M26" s="68">
        <v>2</v>
      </c>
    </row>
    <row r="27" spans="1:14" ht="33" x14ac:dyDescent="0.25">
      <c r="A27" s="100" t="s">
        <v>122</v>
      </c>
      <c r="B27" s="52">
        <v>22</v>
      </c>
      <c r="C27" s="65" t="s">
        <v>44</v>
      </c>
      <c r="D27" s="66"/>
      <c r="E27" s="67" t="s">
        <v>251</v>
      </c>
      <c r="F27" s="47" t="s">
        <v>9</v>
      </c>
      <c r="G27" s="113">
        <v>88</v>
      </c>
      <c r="H27" s="113">
        <v>87</v>
      </c>
      <c r="I27" s="113">
        <v>89</v>
      </c>
      <c r="J27" s="113">
        <v>84</v>
      </c>
      <c r="K27" s="51">
        <f t="shared" si="1"/>
        <v>348</v>
      </c>
      <c r="L27" s="113" t="s">
        <v>93</v>
      </c>
      <c r="M27" s="68" t="s">
        <v>10</v>
      </c>
    </row>
    <row r="28" spans="1:14" s="117" customFormat="1" ht="16.5" x14ac:dyDescent="0.2">
      <c r="A28" s="120"/>
      <c r="B28" s="121"/>
      <c r="C28" s="110"/>
      <c r="D28" s="110"/>
      <c r="E28" s="112"/>
      <c r="F28" s="112"/>
      <c r="G28" s="118"/>
      <c r="H28" s="118"/>
      <c r="I28" s="118"/>
      <c r="J28" s="118"/>
      <c r="K28" s="126"/>
      <c r="L28" s="127"/>
      <c r="M28" s="118"/>
    </row>
    <row r="29" spans="1:14" s="117" customFormat="1" ht="16.5" x14ac:dyDescent="0.2">
      <c r="A29" s="120"/>
      <c r="B29" s="122"/>
      <c r="C29" s="70"/>
      <c r="D29" s="70"/>
      <c r="E29" s="99"/>
      <c r="F29" s="99"/>
      <c r="G29" s="98"/>
      <c r="H29" s="98"/>
      <c r="I29" s="98"/>
      <c r="J29" s="98"/>
      <c r="K29" s="97"/>
      <c r="L29" s="119"/>
      <c r="M29" s="98"/>
    </row>
    <row r="30" spans="1:14" s="117" customFormat="1" ht="16.5" x14ac:dyDescent="0.2">
      <c r="A30" s="120"/>
      <c r="B30" s="122"/>
      <c r="C30" s="70"/>
      <c r="D30" s="70"/>
      <c r="E30" s="99"/>
      <c r="F30" s="99"/>
      <c r="G30" s="98"/>
      <c r="H30" s="98"/>
      <c r="I30" s="98"/>
      <c r="J30" s="98"/>
      <c r="K30" s="97"/>
      <c r="L30" s="119"/>
      <c r="M30" s="98"/>
    </row>
    <row r="31" spans="1:14" ht="20.25" x14ac:dyDescent="0.3">
      <c r="B31" s="3"/>
      <c r="C31" s="81" t="s">
        <v>245</v>
      </c>
      <c r="D31" s="81"/>
      <c r="E31" s="81"/>
      <c r="F31" s="81"/>
      <c r="G31" s="102"/>
      <c r="H31" s="81"/>
      <c r="I31" s="103"/>
      <c r="J31" s="102"/>
      <c r="K31" s="103" t="s">
        <v>124</v>
      </c>
      <c r="L31" s="103"/>
      <c r="M31" s="103"/>
      <c r="N31" s="8"/>
    </row>
    <row r="32" spans="1:14" s="117" customFormat="1" ht="20.25" x14ac:dyDescent="0.25">
      <c r="B32" s="3"/>
      <c r="C32" s="81"/>
      <c r="D32" s="81"/>
      <c r="E32" s="81"/>
      <c r="F32" s="81"/>
      <c r="G32" s="102"/>
      <c r="H32" s="81"/>
      <c r="I32" s="103"/>
      <c r="J32" s="102"/>
      <c r="K32" s="103"/>
      <c r="L32" s="103"/>
      <c r="M32" s="103"/>
      <c r="N32" s="8"/>
    </row>
    <row r="33" spans="2:19" ht="27.75" x14ac:dyDescent="0.4">
      <c r="B33" s="45"/>
      <c r="C33" s="81" t="s">
        <v>246</v>
      </c>
      <c r="D33" s="81"/>
      <c r="E33" s="81"/>
      <c r="F33" s="81"/>
      <c r="G33" s="81"/>
      <c r="H33" s="81"/>
      <c r="I33" s="107"/>
      <c r="J33" s="102"/>
      <c r="K33" s="107" t="s">
        <v>127</v>
      </c>
      <c r="L33" s="107"/>
      <c r="M33" s="107"/>
      <c r="N33" s="64"/>
    </row>
    <row r="34" spans="2:19" ht="22.5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N34" s="17"/>
    </row>
    <row r="35" spans="2:19" ht="23.25" x14ac:dyDescent="0.25">
      <c r="C35" s="87" t="s">
        <v>123</v>
      </c>
      <c r="D35" s="87"/>
      <c r="E35" s="87"/>
      <c r="F35" s="87"/>
      <c r="G35" s="76"/>
      <c r="H35" s="84"/>
      <c r="I35" s="85"/>
      <c r="J35" s="85"/>
      <c r="K35" s="86" t="s">
        <v>126</v>
      </c>
      <c r="L35" s="86"/>
      <c r="M35" s="117"/>
      <c r="N35" s="17"/>
    </row>
    <row r="36" spans="2:19" s="117" customFormat="1" ht="22.5" x14ac:dyDescent="0.2">
      <c r="C36" s="87"/>
      <c r="D36" s="87"/>
      <c r="E36" s="87"/>
      <c r="F36" s="87"/>
      <c r="G36" s="76"/>
      <c r="H36" s="84"/>
      <c r="I36" s="85"/>
      <c r="J36" s="85"/>
      <c r="K36" s="86"/>
      <c r="L36" s="86"/>
      <c r="N36" s="17"/>
    </row>
    <row r="37" spans="2:19" ht="18" x14ac:dyDescent="0.25">
      <c r="C37" s="123" t="s">
        <v>125</v>
      </c>
      <c r="D37" s="123"/>
      <c r="E37" s="123"/>
      <c r="F37" s="123"/>
      <c r="G37" s="123"/>
      <c r="H37" s="123"/>
      <c r="I37" s="123"/>
      <c r="J37" s="123"/>
      <c r="K37" s="123" t="s">
        <v>250</v>
      </c>
      <c r="L37" s="123"/>
      <c r="M37" s="124"/>
    </row>
    <row r="38" spans="2:19" ht="18" x14ac:dyDescent="0.2">
      <c r="B38" s="40"/>
      <c r="C38" s="19"/>
      <c r="D38" s="55"/>
      <c r="E38" s="24"/>
      <c r="F38" s="24"/>
      <c r="G38" s="24"/>
      <c r="H38" s="24"/>
      <c r="I38" s="24"/>
      <c r="J38" s="24"/>
      <c r="K38" s="24"/>
      <c r="L38" s="23"/>
      <c r="M38" s="1"/>
    </row>
    <row r="39" spans="2:19" ht="27.6" customHeight="1" x14ac:dyDescent="0.2">
      <c r="B39" s="40"/>
      <c r="C39" s="19"/>
      <c r="D39" s="55"/>
      <c r="E39" s="24"/>
      <c r="F39" s="24"/>
      <c r="G39" s="24"/>
      <c r="H39" s="24"/>
      <c r="I39" s="24"/>
      <c r="J39" s="24"/>
      <c r="K39" s="24"/>
      <c r="L39" s="23"/>
      <c r="M39" s="1"/>
      <c r="N39" s="17"/>
    </row>
    <row r="40" spans="2:19" ht="18.75" x14ac:dyDescent="0.25">
      <c r="B40" s="40"/>
      <c r="C40" s="56"/>
      <c r="D40" s="55"/>
      <c r="E40" s="24"/>
      <c r="F40" s="24"/>
      <c r="G40" s="24"/>
      <c r="H40" s="24"/>
      <c r="I40" s="24"/>
      <c r="J40" s="24"/>
      <c r="K40" s="24"/>
      <c r="L40" s="23"/>
      <c r="M40" s="1"/>
      <c r="N40" s="15"/>
    </row>
    <row r="41" spans="2:19" ht="18" x14ac:dyDescent="0.2">
      <c r="B41" s="40"/>
      <c r="C41" s="18"/>
      <c r="D41" s="30"/>
      <c r="E41" s="24"/>
      <c r="F41" s="24"/>
      <c r="G41" s="24"/>
      <c r="H41" s="24"/>
      <c r="I41" s="24"/>
      <c r="J41" s="24"/>
      <c r="K41" s="24"/>
      <c r="L41" s="24"/>
      <c r="N41" s="15"/>
      <c r="S41" t="s">
        <v>4</v>
      </c>
    </row>
    <row r="42" spans="2:19" ht="18" x14ac:dyDescent="0.2">
      <c r="B42" s="7"/>
      <c r="C42" s="19"/>
      <c r="D42" s="31"/>
      <c r="E42" s="24"/>
      <c r="F42" s="24"/>
      <c r="G42" s="25"/>
      <c r="H42" s="25"/>
      <c r="I42" s="25"/>
      <c r="J42" s="25"/>
      <c r="K42" s="25"/>
      <c r="L42" s="25"/>
      <c r="N42" s="15"/>
    </row>
    <row r="43" spans="2:19" ht="18" x14ac:dyDescent="0.2">
      <c r="B43" s="40"/>
      <c r="C43" s="35"/>
      <c r="D43" s="35"/>
      <c r="E43" s="23"/>
      <c r="F43" s="23"/>
      <c r="G43" s="23"/>
      <c r="H43" s="23"/>
      <c r="I43" s="23"/>
      <c r="J43" s="23"/>
      <c r="K43" s="23"/>
      <c r="L43" s="23"/>
      <c r="N43" s="15"/>
    </row>
    <row r="44" spans="2:19" ht="18.75" x14ac:dyDescent="0.25">
      <c r="B44" s="40"/>
      <c r="C44" s="35"/>
      <c r="D44" s="35"/>
      <c r="E44" s="24"/>
      <c r="F44" s="24"/>
      <c r="G44" s="24"/>
      <c r="H44" s="24"/>
      <c r="I44" s="24"/>
      <c r="J44" s="24"/>
      <c r="K44" s="24"/>
      <c r="L44" s="23"/>
      <c r="N44" s="15"/>
    </row>
    <row r="45" spans="2:19" ht="20.45" customHeight="1" x14ac:dyDescent="0.25">
      <c r="B45" s="40"/>
      <c r="C45" s="19"/>
      <c r="D45" s="30"/>
      <c r="E45" s="24"/>
      <c r="F45" s="24"/>
      <c r="G45" s="24"/>
      <c r="H45" s="24"/>
      <c r="I45" s="24"/>
      <c r="J45" s="24"/>
      <c r="K45" s="24"/>
      <c r="L45" s="23"/>
      <c r="N45" s="8"/>
    </row>
    <row r="46" spans="2:19" ht="17.45" customHeight="1" x14ac:dyDescent="0.3">
      <c r="B46" s="40"/>
      <c r="C46" s="21"/>
      <c r="D46" s="30"/>
      <c r="E46" s="24"/>
      <c r="F46" s="24"/>
      <c r="G46" s="24"/>
      <c r="H46" s="24"/>
      <c r="I46" s="24"/>
      <c r="J46" s="24"/>
      <c r="K46" s="24"/>
      <c r="L46" s="23"/>
      <c r="N46" s="8"/>
    </row>
    <row r="47" spans="2:19" ht="18" customHeight="1" x14ac:dyDescent="0.3">
      <c r="B47" s="40"/>
      <c r="C47" s="21"/>
      <c r="D47" s="30"/>
      <c r="E47" s="24"/>
      <c r="F47" s="24"/>
      <c r="G47" s="24"/>
      <c r="H47" s="24"/>
      <c r="I47" s="24"/>
      <c r="J47" s="24"/>
      <c r="K47" s="24"/>
      <c r="L47" s="24"/>
      <c r="N47" s="8"/>
    </row>
    <row r="48" spans="2:19" ht="18.75" x14ac:dyDescent="0.25">
      <c r="B48" s="7"/>
      <c r="C48" s="19"/>
      <c r="D48" s="31"/>
      <c r="E48" s="25"/>
      <c r="F48" s="25"/>
      <c r="G48" s="25"/>
      <c r="H48" s="25"/>
      <c r="I48" s="25"/>
      <c r="J48" s="25"/>
      <c r="K48" s="25"/>
      <c r="L48" s="25"/>
      <c r="N48" s="8"/>
    </row>
    <row r="49" spans="2:14" ht="15" customHeight="1" x14ac:dyDescent="0.3">
      <c r="B49" s="13"/>
      <c r="C49" s="18"/>
      <c r="D49" s="21"/>
      <c r="E49" s="23"/>
      <c r="F49" s="23"/>
      <c r="G49" s="23"/>
      <c r="H49" s="23"/>
      <c r="I49" s="23"/>
      <c r="J49" s="23"/>
      <c r="K49" s="26"/>
      <c r="L49" s="23"/>
      <c r="N49" s="8"/>
    </row>
    <row r="50" spans="2:14" ht="18.75" x14ac:dyDescent="0.25">
      <c r="B50" s="13"/>
      <c r="C50" s="19"/>
      <c r="D50" s="31"/>
      <c r="E50" s="24"/>
      <c r="F50" s="24"/>
      <c r="G50" s="24"/>
      <c r="H50" s="24"/>
      <c r="I50" s="24"/>
      <c r="J50" s="24"/>
      <c r="K50" s="24"/>
      <c r="L50" s="2"/>
      <c r="N50" s="8"/>
    </row>
    <row r="51" spans="2:14" ht="18.75" x14ac:dyDescent="0.25">
      <c r="B51" s="13"/>
      <c r="C51" s="18"/>
      <c r="D51" s="31"/>
      <c r="E51" s="24"/>
      <c r="F51" s="24"/>
      <c r="G51" s="24"/>
      <c r="H51" s="24"/>
      <c r="I51" s="24"/>
      <c r="J51" s="24"/>
      <c r="K51" s="24"/>
      <c r="L51" s="2"/>
      <c r="N51" s="8"/>
    </row>
    <row r="52" spans="2:14" ht="18.75" x14ac:dyDescent="0.25">
      <c r="B52" s="13"/>
      <c r="C52" s="19"/>
      <c r="D52" s="31"/>
      <c r="E52" s="24"/>
      <c r="F52" s="24"/>
      <c r="G52" s="24"/>
      <c r="H52" s="24"/>
      <c r="I52" s="24"/>
      <c r="J52" s="24"/>
      <c r="K52" s="24"/>
      <c r="L52" s="2"/>
      <c r="N52" s="8"/>
    </row>
    <row r="53" spans="2:14" ht="18.75" x14ac:dyDescent="0.3">
      <c r="B53" s="13"/>
      <c r="C53" s="21"/>
      <c r="D53" s="30"/>
      <c r="E53" s="24"/>
      <c r="F53" s="24"/>
      <c r="G53" s="24"/>
      <c r="H53" s="24"/>
      <c r="I53" s="24"/>
      <c r="J53" s="24"/>
      <c r="K53" s="24"/>
      <c r="L53" s="2"/>
      <c r="N53" s="8"/>
    </row>
    <row r="54" spans="2:14" ht="18.75" x14ac:dyDescent="0.25">
      <c r="B54" s="13"/>
      <c r="C54" s="19"/>
      <c r="D54" s="32"/>
      <c r="E54" s="24"/>
      <c r="F54" s="24"/>
      <c r="G54" s="25"/>
      <c r="H54" s="25"/>
      <c r="I54" s="25"/>
      <c r="J54" s="25"/>
      <c r="K54" s="25"/>
      <c r="L54" s="2"/>
    </row>
    <row r="55" spans="2:14" ht="18.75" x14ac:dyDescent="0.3">
      <c r="B55" s="13"/>
      <c r="C55" s="18"/>
      <c r="D55" s="21"/>
      <c r="E55" s="23"/>
      <c r="F55" s="23"/>
      <c r="G55" s="23"/>
      <c r="H55" s="23"/>
      <c r="I55" s="23"/>
      <c r="J55" s="23"/>
      <c r="K55" s="26"/>
      <c r="L55" s="23"/>
    </row>
    <row r="56" spans="2:14" ht="18.75" x14ac:dyDescent="0.25">
      <c r="B56" s="13"/>
      <c r="C56" s="19"/>
      <c r="D56" s="30"/>
      <c r="E56" s="24"/>
      <c r="F56" s="24"/>
      <c r="G56" s="24"/>
      <c r="H56" s="24"/>
      <c r="I56" s="24"/>
      <c r="J56" s="24"/>
      <c r="K56" s="24"/>
      <c r="L56" s="2"/>
    </row>
    <row r="57" spans="2:14" ht="17.45" customHeight="1" x14ac:dyDescent="0.25">
      <c r="B57" s="13"/>
      <c r="C57" s="19"/>
      <c r="D57" s="30"/>
      <c r="E57" s="24"/>
      <c r="F57" s="24"/>
      <c r="G57" s="24"/>
      <c r="H57" s="24"/>
      <c r="I57" s="24"/>
      <c r="J57" s="24"/>
      <c r="K57" s="24"/>
    </row>
    <row r="58" spans="2:14" ht="18.75" x14ac:dyDescent="0.25">
      <c r="B58" s="13"/>
      <c r="C58" s="19"/>
      <c r="D58" s="30"/>
      <c r="E58" s="24"/>
      <c r="F58" s="24"/>
      <c r="G58" s="24"/>
      <c r="H58" s="24"/>
      <c r="I58" s="24"/>
      <c r="J58" s="24"/>
      <c r="K58" s="24"/>
      <c r="L58" s="2"/>
    </row>
    <row r="59" spans="2:14" ht="18.75" x14ac:dyDescent="0.25">
      <c r="B59" s="13"/>
      <c r="C59" s="19"/>
      <c r="D59" s="30"/>
      <c r="E59" s="24"/>
      <c r="F59" s="24"/>
      <c r="G59" s="24"/>
      <c r="H59" s="24"/>
      <c r="I59" s="24"/>
      <c r="J59" s="24"/>
      <c r="K59" s="24"/>
      <c r="L59" s="2"/>
    </row>
    <row r="60" spans="2:14" ht="18.75" x14ac:dyDescent="0.3">
      <c r="B60" s="13"/>
      <c r="C60" s="21"/>
      <c r="D60" s="30"/>
      <c r="E60" s="24"/>
      <c r="F60" s="24"/>
      <c r="G60" s="25"/>
      <c r="H60" s="25"/>
      <c r="I60" s="25"/>
      <c r="J60" s="25"/>
      <c r="K60" s="25"/>
      <c r="L60" s="2"/>
    </row>
    <row r="61" spans="2:14" ht="18.75" x14ac:dyDescent="0.25">
      <c r="B61" s="13"/>
      <c r="C61" s="18"/>
      <c r="D61" s="30"/>
      <c r="E61" s="23"/>
      <c r="F61" s="23"/>
      <c r="G61" s="23"/>
      <c r="H61" s="23"/>
      <c r="I61" s="23"/>
      <c r="J61" s="23"/>
      <c r="K61" s="26"/>
      <c r="L61" s="23"/>
    </row>
    <row r="62" spans="2:14" ht="18.75" x14ac:dyDescent="0.25">
      <c r="B62" s="13"/>
      <c r="C62" s="19"/>
      <c r="D62" s="30"/>
      <c r="E62" s="24"/>
      <c r="F62" s="24"/>
      <c r="G62" s="29"/>
      <c r="H62" s="2"/>
      <c r="I62" s="2"/>
      <c r="J62" s="2"/>
      <c r="K62" s="24"/>
      <c r="L62" s="2"/>
    </row>
    <row r="63" spans="2:14" ht="18.75" x14ac:dyDescent="0.25">
      <c r="B63" s="13"/>
      <c r="C63" s="19"/>
      <c r="D63" s="30"/>
      <c r="E63" s="24"/>
      <c r="F63" s="24"/>
      <c r="G63" s="29"/>
      <c r="H63" s="2"/>
      <c r="I63" s="2"/>
      <c r="J63" s="2"/>
      <c r="K63" s="24"/>
      <c r="L63" s="2"/>
    </row>
    <row r="64" spans="2:14" ht="18.75" x14ac:dyDescent="0.3">
      <c r="B64" s="13"/>
      <c r="C64" s="21"/>
      <c r="D64" s="30"/>
      <c r="E64" s="24"/>
      <c r="F64" s="24"/>
      <c r="G64" s="2"/>
      <c r="H64" s="24"/>
      <c r="I64" s="24"/>
      <c r="J64" s="24"/>
      <c r="K64" s="24"/>
      <c r="L64" s="2"/>
    </row>
    <row r="65" spans="2:12" ht="18.75" x14ac:dyDescent="0.3">
      <c r="B65" s="13"/>
      <c r="C65" s="21"/>
      <c r="D65" s="30"/>
      <c r="E65" s="24"/>
      <c r="F65" s="24"/>
      <c r="G65" s="2"/>
      <c r="H65" s="24"/>
      <c r="I65" s="24"/>
      <c r="J65" s="24"/>
      <c r="K65" s="24"/>
      <c r="L65" s="2"/>
    </row>
    <row r="66" spans="2:12" ht="18.75" x14ac:dyDescent="0.3">
      <c r="B66" s="13"/>
      <c r="C66" s="21"/>
      <c r="D66" s="30"/>
      <c r="E66" s="24"/>
      <c r="F66" s="24"/>
      <c r="G66" s="25"/>
      <c r="H66" s="25"/>
      <c r="I66" s="25"/>
      <c r="J66" s="25"/>
      <c r="K66" s="25"/>
      <c r="L66" s="2"/>
    </row>
    <row r="67" spans="2:12" ht="18.75" x14ac:dyDescent="0.3">
      <c r="B67" s="13"/>
      <c r="C67" s="18"/>
      <c r="D67" s="14"/>
      <c r="E67" s="23"/>
      <c r="F67" s="23"/>
      <c r="G67" s="23"/>
      <c r="H67" s="23"/>
      <c r="I67" s="23"/>
      <c r="J67" s="23"/>
      <c r="K67" s="26"/>
      <c r="L67" s="23"/>
    </row>
    <row r="68" spans="2:12" ht="18.75" x14ac:dyDescent="0.3">
      <c r="B68" s="13"/>
      <c r="C68" s="21"/>
      <c r="D68" s="31"/>
      <c r="E68" s="24"/>
      <c r="F68" s="24"/>
      <c r="G68" s="24"/>
      <c r="H68" s="24"/>
      <c r="I68" s="24"/>
      <c r="J68" s="24"/>
      <c r="K68" s="24"/>
      <c r="L68" s="2"/>
    </row>
    <row r="69" spans="2:12" ht="18.75" x14ac:dyDescent="0.3">
      <c r="B69" s="13"/>
      <c r="C69" s="21"/>
      <c r="D69" s="31"/>
      <c r="E69" s="24"/>
      <c r="F69" s="24"/>
      <c r="G69" s="24"/>
      <c r="H69" s="24"/>
      <c r="I69" s="24"/>
      <c r="J69" s="24"/>
      <c r="K69" s="24"/>
      <c r="L69" s="2"/>
    </row>
    <row r="70" spans="2:12" ht="18.75" x14ac:dyDescent="0.3">
      <c r="B70" s="13"/>
      <c r="C70" s="21"/>
      <c r="D70" s="31"/>
      <c r="E70" s="24"/>
      <c r="F70" s="24"/>
      <c r="G70" s="24"/>
      <c r="H70" s="24"/>
      <c r="I70" s="24"/>
      <c r="J70" s="24"/>
      <c r="K70" s="24"/>
      <c r="L70" s="2"/>
    </row>
    <row r="71" spans="2:12" ht="18.75" x14ac:dyDescent="0.3">
      <c r="B71" s="13"/>
      <c r="C71" s="21"/>
      <c r="D71" s="31"/>
      <c r="E71" s="24"/>
      <c r="F71" s="24"/>
      <c r="G71" s="24"/>
      <c r="H71" s="24"/>
      <c r="I71" s="24"/>
      <c r="J71" s="24"/>
      <c r="K71" s="24"/>
      <c r="L71" s="2"/>
    </row>
    <row r="72" spans="2:12" ht="18.75" x14ac:dyDescent="0.25">
      <c r="B72" s="13"/>
      <c r="C72" s="19"/>
      <c r="D72" s="33"/>
      <c r="E72" s="24"/>
      <c r="F72" s="24"/>
      <c r="G72" s="25"/>
      <c r="H72" s="25"/>
      <c r="I72" s="25"/>
      <c r="J72" s="25"/>
      <c r="K72" s="25"/>
      <c r="L72" s="2"/>
    </row>
    <row r="73" spans="2:12" ht="18.75" x14ac:dyDescent="0.3">
      <c r="B73" s="13"/>
      <c r="C73" s="18"/>
      <c r="D73" s="14"/>
      <c r="E73" s="23"/>
      <c r="F73" s="23"/>
      <c r="G73" s="23"/>
      <c r="H73" s="23"/>
      <c r="I73" s="23"/>
      <c r="J73" s="23"/>
      <c r="K73" s="26"/>
      <c r="L73" s="23"/>
    </row>
    <row r="74" spans="2:12" ht="18.75" x14ac:dyDescent="0.25">
      <c r="B74" s="13"/>
      <c r="C74" s="19"/>
      <c r="D74" s="30"/>
      <c r="E74" s="24"/>
      <c r="F74" s="24"/>
      <c r="G74" s="24"/>
      <c r="H74" s="24"/>
      <c r="I74" s="24"/>
      <c r="J74" s="24"/>
      <c r="K74" s="24"/>
      <c r="L74" s="2"/>
    </row>
    <row r="75" spans="2:12" ht="18.75" x14ac:dyDescent="0.25">
      <c r="B75" s="13"/>
      <c r="C75" s="19"/>
      <c r="D75" s="30"/>
      <c r="E75" s="24"/>
      <c r="F75" s="24"/>
      <c r="G75" s="24"/>
      <c r="H75" s="24"/>
      <c r="I75" s="24"/>
      <c r="J75" s="24"/>
      <c r="K75" s="24"/>
      <c r="L75" s="2"/>
    </row>
    <row r="76" spans="2:12" ht="18.75" x14ac:dyDescent="0.3">
      <c r="B76" s="13"/>
      <c r="C76" s="21"/>
      <c r="D76" s="30"/>
      <c r="E76" s="24"/>
      <c r="F76" s="24"/>
      <c r="G76" s="24"/>
      <c r="H76" s="24"/>
      <c r="I76" s="24"/>
      <c r="J76" s="24"/>
      <c r="K76" s="24"/>
      <c r="L76" s="2"/>
    </row>
    <row r="77" spans="2:12" ht="18.75" x14ac:dyDescent="0.25">
      <c r="B77" s="13"/>
      <c r="C77" s="19"/>
      <c r="D77" s="30"/>
      <c r="E77" s="24"/>
      <c r="F77" s="24"/>
      <c r="G77" s="24"/>
      <c r="H77" s="24"/>
      <c r="I77" s="24"/>
      <c r="J77" s="24"/>
      <c r="K77" s="24"/>
      <c r="L77" s="2"/>
    </row>
    <row r="78" spans="2:12" ht="18.75" x14ac:dyDescent="0.25">
      <c r="B78" s="13"/>
      <c r="C78" s="19"/>
      <c r="D78" s="30"/>
      <c r="E78" s="24"/>
      <c r="F78" s="24"/>
      <c r="G78" s="25"/>
      <c r="H78" s="25"/>
      <c r="I78" s="25"/>
      <c r="J78" s="25"/>
      <c r="K78" s="25"/>
      <c r="L78" s="2"/>
    </row>
    <row r="79" spans="2:12" ht="18.75" x14ac:dyDescent="0.25">
      <c r="B79" s="13"/>
      <c r="C79" s="173"/>
      <c r="D79" s="173"/>
      <c r="E79" s="23"/>
      <c r="F79" s="23"/>
      <c r="G79" s="23"/>
      <c r="H79" s="26"/>
      <c r="I79" s="26"/>
      <c r="J79" s="26"/>
      <c r="K79" s="26"/>
      <c r="L79" s="23"/>
    </row>
    <row r="80" spans="2:12" ht="18.75" x14ac:dyDescent="0.25">
      <c r="B80" s="2"/>
      <c r="C80" s="35"/>
      <c r="D80" s="35"/>
      <c r="E80" s="24"/>
      <c r="F80" s="24"/>
      <c r="G80" s="24"/>
      <c r="H80" s="24"/>
      <c r="I80" s="24"/>
      <c r="J80" s="24"/>
      <c r="K80" s="24"/>
      <c r="L80" s="2"/>
    </row>
    <row r="81" spans="2:13" ht="15.75" x14ac:dyDescent="0.25">
      <c r="B81" s="2"/>
      <c r="C81" s="11"/>
      <c r="D81" s="2"/>
      <c r="E81" s="24"/>
      <c r="F81" s="24"/>
      <c r="G81" s="24"/>
      <c r="H81" s="24"/>
      <c r="I81" s="24"/>
      <c r="J81" s="24"/>
      <c r="K81" s="24"/>
      <c r="L81" s="2"/>
    </row>
    <row r="82" spans="2:13" ht="15.75" x14ac:dyDescent="0.25">
      <c r="B82" s="2"/>
      <c r="C82" s="2"/>
      <c r="D82" s="22"/>
      <c r="E82" s="24"/>
      <c r="F82" s="24"/>
      <c r="G82" s="25"/>
      <c r="H82" s="25"/>
      <c r="I82" s="25"/>
      <c r="J82" s="25"/>
      <c r="K82" s="25"/>
      <c r="L82" s="2"/>
    </row>
    <row r="83" spans="2:13" ht="15.75" x14ac:dyDescent="0.25">
      <c r="B83" s="2"/>
      <c r="C83" s="2"/>
      <c r="D83" s="2"/>
      <c r="E83" s="24"/>
      <c r="F83" s="24"/>
      <c r="G83" s="2"/>
      <c r="H83" s="2"/>
      <c r="I83" s="2"/>
      <c r="J83" s="2"/>
      <c r="K83" s="2"/>
      <c r="L83" s="2"/>
    </row>
    <row r="84" spans="2:13" ht="15.75" x14ac:dyDescent="0.25">
      <c r="B84" s="2"/>
      <c r="C84" s="2"/>
      <c r="D84" s="2"/>
      <c r="E84" s="24"/>
      <c r="F84" s="24"/>
      <c r="G84" s="2"/>
      <c r="H84" s="2"/>
      <c r="I84" s="2"/>
      <c r="J84" s="2"/>
      <c r="K84" s="2"/>
      <c r="L84" s="2"/>
    </row>
    <row r="86" spans="2:13" x14ac:dyDescent="0.25">
      <c r="F86" s="12"/>
      <c r="G86" s="12"/>
      <c r="H86" s="20"/>
      <c r="I86" s="20"/>
      <c r="J86" s="20"/>
      <c r="K86" s="20"/>
      <c r="L86" s="20"/>
      <c r="M86" s="20"/>
    </row>
    <row r="87" spans="2:13" ht="23.25" x14ac:dyDescent="0.35">
      <c r="C87" s="6"/>
      <c r="D87" s="6"/>
      <c r="E87" s="6"/>
      <c r="F87" s="6"/>
      <c r="G87" s="6"/>
      <c r="H87" s="6"/>
      <c r="I87" s="6"/>
      <c r="J87" s="6"/>
      <c r="M87" s="9"/>
    </row>
    <row r="88" spans="2:13" ht="23.25" x14ac:dyDescent="0.35">
      <c r="C88" s="6"/>
      <c r="D88" s="6"/>
      <c r="E88" s="6"/>
      <c r="F88" s="6"/>
      <c r="G88" s="6"/>
      <c r="H88" s="6"/>
      <c r="I88" s="6"/>
      <c r="J88" s="6"/>
      <c r="M88" s="9"/>
    </row>
    <row r="89" spans="2:13" ht="23.25" x14ac:dyDescent="0.35">
      <c r="C89" s="6"/>
      <c r="D89" s="6"/>
      <c r="E89" s="6"/>
      <c r="F89" s="6"/>
      <c r="G89" s="6"/>
      <c r="H89" s="6"/>
      <c r="I89" s="6"/>
      <c r="J89" s="6"/>
      <c r="M89" s="9"/>
    </row>
    <row r="90" spans="2:13" ht="23.25" x14ac:dyDescent="0.35">
      <c r="C90" s="6"/>
      <c r="D90" s="6"/>
      <c r="E90" s="6"/>
      <c r="F90" s="6"/>
      <c r="G90" s="6"/>
      <c r="H90" s="6"/>
      <c r="I90" s="6"/>
      <c r="J90" s="6"/>
      <c r="M90" s="6"/>
    </row>
    <row r="93" spans="2:13" ht="17.45" customHeight="1" x14ac:dyDescent="0.25"/>
  </sheetData>
  <sortState ref="C6:M25">
    <sortCondition descending="1" ref="K6:K25"/>
  </sortState>
  <mergeCells count="12">
    <mergeCell ref="M4:M5"/>
    <mergeCell ref="C79:D79"/>
    <mergeCell ref="G4:J4"/>
    <mergeCell ref="B1:M1"/>
    <mergeCell ref="B2:M2"/>
    <mergeCell ref="B3:C3"/>
    <mergeCell ref="D3:L3"/>
    <mergeCell ref="B4:B5"/>
    <mergeCell ref="C4:D5"/>
    <mergeCell ref="E4:E5"/>
    <mergeCell ref="F4:F5"/>
    <mergeCell ref="K4:L5"/>
  </mergeCells>
  <phoneticPr fontId="29" type="noConversion"/>
  <conditionalFormatting sqref="L55 E67:L67 H80:K82 K79:L79 K68:K78 K38:K66">
    <cfRule type="cellIs" dxfId="12" priority="3" stopIfTrue="1" operator="equal">
      <formula>0</formula>
    </cfRule>
  </conditionalFormatting>
  <conditionalFormatting sqref="L61 E68:G82 L73 L43:L46 E83:F84 L49 D54 L38:L40 H68:J78 G66 E38:F66 G38:J61 H64:J66">
    <cfRule type="cellIs" dxfId="11" priority="5" stopIfTrue="1" operator="equal">
      <formula>0</formula>
    </cfRule>
  </conditionalFormatting>
  <conditionalFormatting sqref="F86:G86">
    <cfRule type="cellIs" dxfId="10" priority="2" stopIfTrue="1" operator="equal">
      <formula>0</formula>
    </cfRule>
  </conditionalFormatting>
  <conditionalFormatting sqref="F35:J36">
    <cfRule type="cellIs" dxfId="9" priority="1" stopIfTrue="1" operator="equal">
      <formula>0</formula>
    </cfRule>
  </conditionalFormatting>
  <pageMargins left="0.23622047244094491" right="0.23622047244094491" top="0.35433070866141736" bottom="0.74803149606299213" header="0.31496062992125984" footer="0.31496062992125984"/>
  <pageSetup paperSize="9" scale="70" fitToHeight="0" orientation="portrait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7"/>
  <sheetViews>
    <sheetView view="pageLayout" zoomScale="80" zoomScaleNormal="77" zoomScalePageLayoutView="80" workbookViewId="0">
      <selection activeCell="C7" sqref="C7:L19"/>
    </sheetView>
  </sheetViews>
  <sheetFormatPr defaultColWidth="8.85546875" defaultRowHeight="15" x14ac:dyDescent="0.25"/>
  <cols>
    <col min="1" max="1" width="5.5703125" style="117" customWidth="1"/>
    <col min="2" max="2" width="6" style="117" customWidth="1"/>
    <col min="3" max="3" width="8.85546875" style="117"/>
    <col min="4" max="4" width="18.5703125" style="117" customWidth="1"/>
    <col min="5" max="5" width="7.5703125" style="117" customWidth="1"/>
    <col min="6" max="6" width="17" style="117" customWidth="1"/>
    <col min="7" max="10" width="8.85546875" style="117"/>
    <col min="11" max="11" width="9.140625" style="117" customWidth="1"/>
    <col min="12" max="12" width="11.28515625" style="117" customWidth="1"/>
    <col min="13" max="13" width="1.5703125" style="117" customWidth="1"/>
    <col min="14" max="16384" width="8.85546875" style="117"/>
  </cols>
  <sheetData>
    <row r="2" spans="2:13" ht="54.75" customHeight="1" x14ac:dyDescent="0.25">
      <c r="B2" s="153" t="s">
        <v>189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9.149999999999999" customHeight="1" x14ac:dyDescent="0.25">
      <c r="B3" s="155" t="s">
        <v>217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13" ht="20.45" customHeight="1" x14ac:dyDescent="0.25">
      <c r="B4" s="157"/>
      <c r="C4" s="158"/>
      <c r="D4" s="159" t="s">
        <v>24</v>
      </c>
      <c r="E4" s="160"/>
      <c r="F4" s="160"/>
      <c r="G4" s="160"/>
      <c r="H4" s="160"/>
      <c r="I4" s="160"/>
      <c r="J4" s="160"/>
      <c r="K4" s="160"/>
      <c r="L4" s="94" t="s">
        <v>8</v>
      </c>
    </row>
    <row r="5" spans="2:13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70"/>
      <c r="J5" s="170"/>
      <c r="K5" s="163" t="s">
        <v>1</v>
      </c>
      <c r="L5" s="149" t="s">
        <v>3</v>
      </c>
      <c r="M5" s="1"/>
    </row>
    <row r="6" spans="2:13" ht="20.45" customHeight="1" x14ac:dyDescent="0.25">
      <c r="B6" s="162"/>
      <c r="C6" s="171"/>
      <c r="D6" s="172"/>
      <c r="E6" s="150"/>
      <c r="F6" s="168"/>
      <c r="G6" s="128">
        <v>1</v>
      </c>
      <c r="H6" s="128">
        <v>2</v>
      </c>
      <c r="I6" s="128">
        <v>3</v>
      </c>
      <c r="J6" s="128">
        <v>4</v>
      </c>
      <c r="K6" s="171"/>
      <c r="L6" s="150"/>
    </row>
    <row r="7" spans="2:13" ht="30" customHeight="1" x14ac:dyDescent="0.25">
      <c r="B7" s="52">
        <v>1</v>
      </c>
      <c r="C7" s="65" t="s">
        <v>31</v>
      </c>
      <c r="D7" s="65"/>
      <c r="E7" s="49" t="s">
        <v>218</v>
      </c>
      <c r="F7" s="73" t="s">
        <v>181</v>
      </c>
      <c r="G7" s="71">
        <v>98.8</v>
      </c>
      <c r="H7" s="71">
        <v>101.8</v>
      </c>
      <c r="I7" s="71">
        <v>100.8</v>
      </c>
      <c r="J7" s="71">
        <v>99.1</v>
      </c>
      <c r="K7" s="72">
        <f t="shared" ref="K7:K20" si="0">SUM(G7:J7)</f>
        <v>400.5</v>
      </c>
      <c r="L7" s="50" t="s">
        <v>219</v>
      </c>
    </row>
    <row r="8" spans="2:13" ht="30" customHeight="1" x14ac:dyDescent="0.25">
      <c r="B8" s="93">
        <v>2</v>
      </c>
      <c r="C8" s="65" t="s">
        <v>213</v>
      </c>
      <c r="D8" s="65"/>
      <c r="E8" s="49" t="s">
        <v>214</v>
      </c>
      <c r="F8" s="95" t="s">
        <v>172</v>
      </c>
      <c r="G8" s="71">
        <v>100.5</v>
      </c>
      <c r="H8" s="71">
        <v>98.6</v>
      </c>
      <c r="I8" s="74">
        <v>98.3</v>
      </c>
      <c r="J8" s="71">
        <v>101</v>
      </c>
      <c r="K8" s="72">
        <f t="shared" si="0"/>
        <v>398.4</v>
      </c>
      <c r="L8" s="48" t="s">
        <v>219</v>
      </c>
    </row>
    <row r="9" spans="2:13" ht="30" customHeight="1" x14ac:dyDescent="0.25">
      <c r="B9" s="93">
        <v>3</v>
      </c>
      <c r="C9" s="65" t="s">
        <v>226</v>
      </c>
      <c r="D9" s="65"/>
      <c r="E9" s="49" t="s">
        <v>195</v>
      </c>
      <c r="F9" s="95" t="s">
        <v>172</v>
      </c>
      <c r="G9" s="71">
        <v>102.5</v>
      </c>
      <c r="H9" s="71">
        <v>95.5</v>
      </c>
      <c r="I9" s="71">
        <v>100</v>
      </c>
      <c r="J9" s="71">
        <v>99.5</v>
      </c>
      <c r="K9" s="72">
        <f t="shared" si="0"/>
        <v>397.5</v>
      </c>
      <c r="L9" s="50" t="s">
        <v>219</v>
      </c>
    </row>
    <row r="10" spans="2:13" ht="30" customHeight="1" x14ac:dyDescent="0.25">
      <c r="B10" s="93">
        <v>4</v>
      </c>
      <c r="C10" s="65" t="s">
        <v>16</v>
      </c>
      <c r="D10" s="65"/>
      <c r="E10" s="95" t="s">
        <v>25</v>
      </c>
      <c r="F10" s="95" t="s">
        <v>172</v>
      </c>
      <c r="G10" s="71">
        <v>100.1</v>
      </c>
      <c r="H10" s="71">
        <v>100.2</v>
      </c>
      <c r="I10" s="71">
        <v>97.3</v>
      </c>
      <c r="J10" s="71">
        <v>98.3</v>
      </c>
      <c r="K10" s="72">
        <f t="shared" si="0"/>
        <v>395.90000000000003</v>
      </c>
      <c r="L10" s="50" t="s">
        <v>219</v>
      </c>
    </row>
    <row r="11" spans="2:13" ht="30" customHeight="1" x14ac:dyDescent="0.25">
      <c r="B11" s="93">
        <v>5</v>
      </c>
      <c r="C11" s="65" t="s">
        <v>224</v>
      </c>
      <c r="D11" s="65"/>
      <c r="E11" s="95" t="s">
        <v>218</v>
      </c>
      <c r="F11" s="95" t="s">
        <v>172</v>
      </c>
      <c r="G11" s="71">
        <v>100.1</v>
      </c>
      <c r="H11" s="71">
        <v>98</v>
      </c>
      <c r="I11" s="71">
        <v>100.9</v>
      </c>
      <c r="J11" s="71">
        <v>95.6</v>
      </c>
      <c r="K11" s="72">
        <f t="shared" si="0"/>
        <v>394.6</v>
      </c>
      <c r="L11" s="50" t="s">
        <v>219</v>
      </c>
    </row>
    <row r="12" spans="2:13" ht="30" customHeight="1" x14ac:dyDescent="0.25">
      <c r="B12" s="93">
        <v>6</v>
      </c>
      <c r="C12" s="65" t="s">
        <v>69</v>
      </c>
      <c r="D12" s="65"/>
      <c r="E12" s="49" t="s">
        <v>215</v>
      </c>
      <c r="F12" s="95" t="s">
        <v>9</v>
      </c>
      <c r="G12" s="71">
        <v>97.1</v>
      </c>
      <c r="H12" s="71">
        <v>97.7</v>
      </c>
      <c r="I12" s="71">
        <v>99</v>
      </c>
      <c r="J12" s="71">
        <v>100.2</v>
      </c>
      <c r="K12" s="72">
        <f t="shared" si="0"/>
        <v>394</v>
      </c>
      <c r="L12" s="50" t="s">
        <v>219</v>
      </c>
    </row>
    <row r="13" spans="2:13" ht="30" customHeight="1" x14ac:dyDescent="0.25">
      <c r="B13" s="93">
        <v>7</v>
      </c>
      <c r="C13" s="65" t="s">
        <v>64</v>
      </c>
      <c r="D13" s="65"/>
      <c r="E13" s="95" t="s">
        <v>216</v>
      </c>
      <c r="F13" s="95" t="s">
        <v>172</v>
      </c>
      <c r="G13" s="71">
        <v>98.3</v>
      </c>
      <c r="H13" s="71">
        <v>99.6</v>
      </c>
      <c r="I13" s="71">
        <v>96.1</v>
      </c>
      <c r="J13" s="71">
        <v>99</v>
      </c>
      <c r="K13" s="72">
        <f t="shared" si="0"/>
        <v>393</v>
      </c>
      <c r="L13" s="50" t="s">
        <v>219</v>
      </c>
    </row>
    <row r="14" spans="2:13" ht="30" customHeight="1" x14ac:dyDescent="0.25">
      <c r="B14" s="93">
        <v>8</v>
      </c>
      <c r="C14" s="65" t="s">
        <v>225</v>
      </c>
      <c r="D14" s="65"/>
      <c r="E14" s="95" t="s">
        <v>214</v>
      </c>
      <c r="F14" s="73" t="s">
        <v>181</v>
      </c>
      <c r="G14" s="71">
        <v>96.3</v>
      </c>
      <c r="H14" s="71">
        <v>98.6</v>
      </c>
      <c r="I14" s="71">
        <v>100</v>
      </c>
      <c r="J14" s="71">
        <v>97.1</v>
      </c>
      <c r="K14" s="72">
        <f t="shared" si="0"/>
        <v>392</v>
      </c>
      <c r="L14" s="50">
        <v>1</v>
      </c>
    </row>
    <row r="15" spans="2:13" ht="30" customHeight="1" x14ac:dyDescent="0.25">
      <c r="B15" s="93">
        <v>9</v>
      </c>
      <c r="C15" s="65" t="s">
        <v>70</v>
      </c>
      <c r="D15" s="65"/>
      <c r="E15" s="95" t="s">
        <v>25</v>
      </c>
      <c r="F15" s="73" t="s">
        <v>181</v>
      </c>
      <c r="G15" s="71">
        <v>90</v>
      </c>
      <c r="H15" s="71">
        <v>93.2</v>
      </c>
      <c r="I15" s="74">
        <v>93.2</v>
      </c>
      <c r="J15" s="71">
        <v>96.9</v>
      </c>
      <c r="K15" s="72">
        <f t="shared" si="0"/>
        <v>373.29999999999995</v>
      </c>
      <c r="L15" s="50">
        <v>2</v>
      </c>
    </row>
    <row r="16" spans="2:13" ht="30" customHeight="1" x14ac:dyDescent="0.25">
      <c r="B16" s="93">
        <v>10</v>
      </c>
      <c r="C16" s="65" t="s">
        <v>56</v>
      </c>
      <c r="D16" s="65"/>
      <c r="E16" s="49" t="s">
        <v>215</v>
      </c>
      <c r="F16" s="95" t="s">
        <v>9</v>
      </c>
      <c r="G16" s="71">
        <v>91.3</v>
      </c>
      <c r="H16" s="71">
        <v>90.7</v>
      </c>
      <c r="I16" s="71">
        <v>84.9</v>
      </c>
      <c r="J16" s="71">
        <v>98.5</v>
      </c>
      <c r="K16" s="72">
        <f t="shared" si="0"/>
        <v>365.4</v>
      </c>
      <c r="L16" s="50" t="s">
        <v>10</v>
      </c>
    </row>
    <row r="17" spans="1:13" ht="30" customHeight="1" x14ac:dyDescent="0.25">
      <c r="B17" s="93">
        <v>11</v>
      </c>
      <c r="C17" s="65" t="s">
        <v>32</v>
      </c>
      <c r="D17" s="65"/>
      <c r="E17" s="95" t="s">
        <v>230</v>
      </c>
      <c r="F17" s="95" t="s">
        <v>9</v>
      </c>
      <c r="G17" s="71">
        <v>90.5</v>
      </c>
      <c r="H17" s="71">
        <v>87.7</v>
      </c>
      <c r="I17" s="71">
        <v>86.9</v>
      </c>
      <c r="J17" s="71">
        <v>91.4</v>
      </c>
      <c r="K17" s="72">
        <f t="shared" si="0"/>
        <v>356.5</v>
      </c>
      <c r="L17" s="50" t="s">
        <v>10</v>
      </c>
    </row>
    <row r="18" spans="1:13" ht="30" customHeight="1" x14ac:dyDescent="0.25">
      <c r="B18" s="93">
        <v>12</v>
      </c>
      <c r="C18" s="65" t="s">
        <v>229</v>
      </c>
      <c r="D18" s="65"/>
      <c r="E18" s="49" t="s">
        <v>15</v>
      </c>
      <c r="F18" s="95" t="s">
        <v>9</v>
      </c>
      <c r="G18" s="71">
        <v>85.7</v>
      </c>
      <c r="H18" s="71">
        <v>89.3</v>
      </c>
      <c r="I18" s="71">
        <v>84.5</v>
      </c>
      <c r="J18" s="71">
        <v>91.5</v>
      </c>
      <c r="K18" s="72">
        <f t="shared" si="0"/>
        <v>351</v>
      </c>
      <c r="L18" s="50" t="s">
        <v>10</v>
      </c>
    </row>
    <row r="19" spans="1:13" ht="30" customHeight="1" x14ac:dyDescent="0.25">
      <c r="A19" s="29"/>
      <c r="B19" s="93">
        <v>13</v>
      </c>
      <c r="C19" s="65" t="s">
        <v>227</v>
      </c>
      <c r="D19" s="65"/>
      <c r="E19" s="95" t="s">
        <v>228</v>
      </c>
      <c r="F19" s="95" t="s">
        <v>9</v>
      </c>
      <c r="G19" s="71">
        <v>87.5</v>
      </c>
      <c r="H19" s="71">
        <v>86.8</v>
      </c>
      <c r="I19" s="71">
        <v>78.900000000000006</v>
      </c>
      <c r="J19" s="71">
        <v>88.9</v>
      </c>
      <c r="K19" s="72">
        <f t="shared" si="0"/>
        <v>342.1</v>
      </c>
      <c r="L19" s="50" t="s">
        <v>10</v>
      </c>
    </row>
    <row r="20" spans="1:13" ht="30" customHeight="1" x14ac:dyDescent="0.25">
      <c r="A20" s="29" t="s">
        <v>122</v>
      </c>
      <c r="B20" s="93">
        <v>14</v>
      </c>
      <c r="C20" s="65" t="s">
        <v>75</v>
      </c>
      <c r="D20" s="65"/>
      <c r="E20" s="95" t="s">
        <v>220</v>
      </c>
      <c r="F20" s="95" t="s">
        <v>9</v>
      </c>
      <c r="G20" s="71">
        <v>83.9</v>
      </c>
      <c r="H20" s="71">
        <v>83.4</v>
      </c>
      <c r="I20" s="74">
        <v>81.900000000000006</v>
      </c>
      <c r="J20" s="71">
        <v>81</v>
      </c>
      <c r="K20" s="72">
        <f t="shared" si="0"/>
        <v>330.20000000000005</v>
      </c>
      <c r="L20" s="50" t="s">
        <v>10</v>
      </c>
    </row>
    <row r="21" spans="1:13" ht="31.9" customHeight="1" x14ac:dyDescent="0.2">
      <c r="B21" s="91"/>
      <c r="C21" s="70"/>
      <c r="D21" s="70"/>
      <c r="E21" s="142"/>
      <c r="F21" s="143"/>
      <c r="G21" s="144"/>
      <c r="H21" s="144"/>
      <c r="I21" s="144"/>
      <c r="J21" s="144"/>
      <c r="K21" s="145"/>
      <c r="L21" s="146"/>
    </row>
    <row r="22" spans="1:13" ht="30" customHeight="1" x14ac:dyDescent="0.2">
      <c r="B22" s="91"/>
      <c r="C22" s="70"/>
      <c r="D22" s="70"/>
      <c r="E22" s="142"/>
      <c r="F22" s="143"/>
      <c r="G22" s="144"/>
      <c r="H22" s="144"/>
      <c r="I22" s="144"/>
      <c r="J22" s="144"/>
      <c r="K22" s="145"/>
      <c r="L22" s="146"/>
    </row>
    <row r="23" spans="1:13" ht="30" hidden="1" customHeight="1" x14ac:dyDescent="0.2"/>
    <row r="24" spans="1:13" ht="38.25" customHeight="1" x14ac:dyDescent="0.3">
      <c r="B24" s="81" t="s">
        <v>243</v>
      </c>
      <c r="C24" s="81"/>
      <c r="D24" s="81"/>
      <c r="E24" s="81"/>
      <c r="F24" s="102"/>
      <c r="G24" s="81"/>
      <c r="H24" s="103"/>
      <c r="I24" s="102"/>
      <c r="J24" s="103" t="s">
        <v>124</v>
      </c>
      <c r="K24" s="103"/>
    </row>
    <row r="25" spans="1:13" ht="22.9" customHeight="1" x14ac:dyDescent="0.25">
      <c r="B25" s="102"/>
      <c r="C25" s="104"/>
      <c r="D25" s="104"/>
      <c r="E25" s="104"/>
      <c r="F25" s="104"/>
      <c r="G25" s="103"/>
      <c r="H25" s="103"/>
      <c r="I25" s="105"/>
      <c r="J25" s="105"/>
      <c r="K25" s="106"/>
      <c r="L25" s="83"/>
    </row>
    <row r="26" spans="1:13" ht="30" customHeight="1" x14ac:dyDescent="0.3">
      <c r="B26" s="81" t="s">
        <v>244</v>
      </c>
      <c r="C26" s="81"/>
      <c r="D26" s="81"/>
      <c r="E26" s="81"/>
      <c r="F26" s="81"/>
      <c r="G26" s="81"/>
      <c r="H26" s="107"/>
      <c r="I26" s="102"/>
      <c r="J26" s="107" t="s">
        <v>127</v>
      </c>
      <c r="K26" s="107"/>
      <c r="L26" s="77"/>
      <c r="M26" s="15"/>
    </row>
    <row r="27" spans="1:13" ht="20.45" customHeight="1" x14ac:dyDescent="0.3">
      <c r="B27" s="4"/>
      <c r="C27" s="43"/>
      <c r="D27" s="43"/>
      <c r="E27" s="43"/>
      <c r="F27" s="43"/>
      <c r="G27" s="42"/>
      <c r="H27" s="42"/>
      <c r="I27" s="5"/>
      <c r="J27" s="5"/>
      <c r="K27" s="5"/>
      <c r="L27" s="43"/>
      <c r="M27" s="16"/>
    </row>
    <row r="28" spans="1:13" ht="32.450000000000003" customHeight="1" x14ac:dyDescent="0.25">
      <c r="B28" s="87" t="s">
        <v>249</v>
      </c>
      <c r="C28" s="87"/>
      <c r="D28" s="87"/>
      <c r="E28" s="87"/>
      <c r="F28" s="76"/>
      <c r="G28" s="84"/>
      <c r="H28" s="85"/>
      <c r="I28" s="85"/>
      <c r="J28" s="85" t="s">
        <v>247</v>
      </c>
      <c r="M28" s="16"/>
    </row>
    <row r="29" spans="1:13" ht="19.899999999999999" customHeight="1" x14ac:dyDescent="0.2">
      <c r="B29" s="87"/>
      <c r="C29" s="87"/>
      <c r="D29" s="87"/>
      <c r="E29" s="87"/>
      <c r="F29" s="76"/>
      <c r="G29" s="84"/>
      <c r="H29" s="85"/>
      <c r="I29" s="85"/>
      <c r="J29" s="85"/>
      <c r="K29" s="86"/>
      <c r="M29" s="16"/>
    </row>
    <row r="30" spans="1:13" ht="32.450000000000003" customHeight="1" x14ac:dyDescent="0.25">
      <c r="B30" s="87" t="s">
        <v>248</v>
      </c>
      <c r="C30" s="87"/>
      <c r="D30" s="87"/>
      <c r="E30" s="87"/>
      <c r="F30" s="76"/>
      <c r="G30" s="84"/>
      <c r="H30" s="85"/>
      <c r="I30" s="85"/>
      <c r="J30" s="85" t="s">
        <v>242</v>
      </c>
      <c r="M30" s="16"/>
    </row>
    <row r="31" spans="1:13" ht="18" x14ac:dyDescent="0.2">
      <c r="M31" s="16"/>
    </row>
    <row r="32" spans="1:13" ht="30" customHeight="1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2:18" ht="31.9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8" ht="30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M34" s="10"/>
    </row>
    <row r="35" spans="2:18" ht="27.6" customHeight="1" x14ac:dyDescent="0.25">
      <c r="B35" s="57"/>
      <c r="C35" s="57"/>
      <c r="D35" s="57"/>
      <c r="E35" s="57"/>
      <c r="F35" s="37"/>
      <c r="G35" s="37"/>
      <c r="H35" s="37"/>
      <c r="I35" s="37"/>
      <c r="J35" s="37"/>
      <c r="K35" s="54"/>
      <c r="L35" s="1"/>
      <c r="M35" s="17"/>
    </row>
    <row r="36" spans="2:18" ht="31.9" customHeight="1" x14ac:dyDescent="0.25">
      <c r="B36" s="61"/>
      <c r="C36" s="62"/>
      <c r="D36" s="62"/>
      <c r="E36" s="62"/>
      <c r="F36" s="61"/>
      <c r="G36" s="41"/>
      <c r="H36" s="63"/>
      <c r="I36" s="63"/>
      <c r="J36" s="63"/>
      <c r="K36" s="63"/>
      <c r="L36" s="1"/>
      <c r="M36" s="17"/>
    </row>
    <row r="37" spans="2:18" ht="19.899999999999999" customHeight="1" x14ac:dyDescent="0.25">
      <c r="B37" s="61"/>
      <c r="C37" s="62"/>
      <c r="D37" s="62"/>
      <c r="E37" s="61"/>
      <c r="F37" s="61"/>
      <c r="G37" s="63"/>
      <c r="H37" s="63"/>
      <c r="I37" s="63"/>
      <c r="J37" s="63"/>
      <c r="K37" s="63"/>
      <c r="L37" s="34"/>
      <c r="M37" s="17"/>
    </row>
    <row r="38" spans="2:18" ht="20.45" customHeight="1" x14ac:dyDescent="0.3">
      <c r="B38" s="40"/>
      <c r="C38" s="39"/>
      <c r="D38" s="55"/>
      <c r="E38" s="23"/>
      <c r="F38" s="23"/>
      <c r="G38" s="23"/>
      <c r="H38" s="23"/>
      <c r="I38" s="23"/>
      <c r="J38" s="23"/>
      <c r="K38" s="23"/>
      <c r="L38" s="36"/>
      <c r="M38" s="17"/>
    </row>
    <row r="39" spans="2:18" ht="23.45" customHeight="1" x14ac:dyDescent="0.25">
      <c r="B39" s="40"/>
      <c r="C39" s="19"/>
      <c r="D39" s="55"/>
      <c r="E39" s="24"/>
      <c r="F39" s="24"/>
      <c r="G39" s="24"/>
      <c r="H39" s="24"/>
      <c r="I39" s="24"/>
      <c r="J39" s="24"/>
      <c r="K39" s="24"/>
      <c r="L39" s="1"/>
    </row>
    <row r="40" spans="2:18" ht="27.6" customHeight="1" x14ac:dyDescent="0.25">
      <c r="B40" s="40"/>
      <c r="C40" s="19"/>
      <c r="D40" s="55"/>
      <c r="E40" s="24"/>
      <c r="F40" s="24"/>
      <c r="G40" s="24"/>
      <c r="H40" s="24"/>
      <c r="I40" s="24"/>
      <c r="J40" s="24"/>
      <c r="K40" s="24"/>
      <c r="L40" s="1"/>
    </row>
    <row r="41" spans="2:18" ht="27.6" customHeight="1" x14ac:dyDescent="0.3">
      <c r="B41" s="40"/>
      <c r="C41" s="56"/>
      <c r="D41" s="55"/>
      <c r="E41" s="24"/>
      <c r="F41" s="24"/>
      <c r="G41" s="24"/>
      <c r="H41" s="24"/>
      <c r="I41" s="24"/>
      <c r="J41" s="24"/>
      <c r="K41" s="24"/>
      <c r="L41" s="1"/>
    </row>
    <row r="42" spans="2:18" ht="27.6" customHeight="1" x14ac:dyDescent="0.25">
      <c r="B42" s="40"/>
      <c r="C42" s="18"/>
      <c r="D42" s="30"/>
      <c r="E42" s="24"/>
      <c r="F42" s="24"/>
      <c r="G42" s="24"/>
      <c r="H42" s="24"/>
      <c r="I42" s="24"/>
      <c r="J42" s="24"/>
      <c r="K42" s="24"/>
    </row>
    <row r="43" spans="2:18" ht="27.6" customHeight="1" x14ac:dyDescent="0.25">
      <c r="B43" s="7"/>
      <c r="C43" s="19"/>
      <c r="D43" s="31"/>
      <c r="E43" s="24"/>
      <c r="F43" s="24"/>
      <c r="G43" s="25"/>
      <c r="H43" s="25"/>
      <c r="I43" s="25"/>
      <c r="J43" s="25"/>
      <c r="K43" s="25"/>
      <c r="M43" s="17"/>
    </row>
    <row r="44" spans="2:18" ht="18.75" x14ac:dyDescent="0.25">
      <c r="B44" s="40"/>
      <c r="C44" s="35"/>
      <c r="D44" s="35"/>
      <c r="E44" s="23"/>
      <c r="F44" s="23"/>
      <c r="G44" s="23"/>
      <c r="H44" s="23"/>
      <c r="I44" s="23"/>
      <c r="J44" s="23"/>
      <c r="K44" s="23"/>
      <c r="M44" s="15"/>
    </row>
    <row r="45" spans="2:18" ht="18.75" x14ac:dyDescent="0.25">
      <c r="B45" s="40"/>
      <c r="C45" s="35"/>
      <c r="D45" s="35"/>
      <c r="E45" s="24"/>
      <c r="F45" s="24"/>
      <c r="G45" s="24"/>
      <c r="H45" s="24"/>
      <c r="I45" s="24"/>
      <c r="J45" s="24"/>
      <c r="K45" s="24"/>
      <c r="M45" s="15"/>
      <c r="R45" s="117" t="s">
        <v>4</v>
      </c>
    </row>
    <row r="46" spans="2:18" ht="18.75" x14ac:dyDescent="0.25">
      <c r="B46" s="40"/>
      <c r="C46" s="19"/>
      <c r="D46" s="30"/>
      <c r="E46" s="24"/>
      <c r="F46" s="24"/>
      <c r="G46" s="24"/>
      <c r="H46" s="24"/>
      <c r="I46" s="24"/>
      <c r="J46" s="24"/>
      <c r="K46" s="24"/>
      <c r="M46" s="15"/>
    </row>
    <row r="47" spans="2:18" ht="18.75" x14ac:dyDescent="0.3">
      <c r="B47" s="40"/>
      <c r="C47" s="21"/>
      <c r="D47" s="30"/>
      <c r="E47" s="24"/>
      <c r="F47" s="24"/>
      <c r="G47" s="24"/>
      <c r="H47" s="24"/>
      <c r="I47" s="24"/>
      <c r="J47" s="24"/>
      <c r="K47" s="24"/>
      <c r="M47" s="15"/>
    </row>
    <row r="48" spans="2:18" ht="18.75" x14ac:dyDescent="0.3">
      <c r="B48" s="40"/>
      <c r="C48" s="21"/>
      <c r="D48" s="30"/>
      <c r="E48" s="24"/>
      <c r="F48" s="24"/>
      <c r="G48" s="24"/>
      <c r="H48" s="24"/>
      <c r="I48" s="24"/>
      <c r="J48" s="24"/>
      <c r="K48" s="24"/>
      <c r="M48" s="15"/>
    </row>
    <row r="49" spans="2:13" ht="20.45" customHeight="1" x14ac:dyDescent="0.25">
      <c r="B49" s="7"/>
      <c r="C49" s="19"/>
      <c r="D49" s="31"/>
      <c r="E49" s="25"/>
      <c r="F49" s="25"/>
      <c r="G49" s="25"/>
      <c r="H49" s="25"/>
      <c r="I49" s="25"/>
      <c r="J49" s="25"/>
      <c r="K49" s="25"/>
      <c r="M49" s="8"/>
    </row>
    <row r="50" spans="2:13" ht="17.45" customHeight="1" x14ac:dyDescent="0.3">
      <c r="B50" s="13"/>
      <c r="C50" s="18"/>
      <c r="D50" s="21"/>
      <c r="E50" s="23"/>
      <c r="F50" s="23"/>
      <c r="G50" s="23"/>
      <c r="H50" s="23"/>
      <c r="I50" s="23"/>
      <c r="J50" s="23"/>
      <c r="K50" s="26"/>
      <c r="M50" s="8"/>
    </row>
    <row r="51" spans="2:13" ht="18" customHeight="1" x14ac:dyDescent="0.25">
      <c r="B51" s="13"/>
      <c r="C51" s="19"/>
      <c r="D51" s="31"/>
      <c r="E51" s="24"/>
      <c r="F51" s="24"/>
      <c r="G51" s="24"/>
      <c r="H51" s="24"/>
      <c r="I51" s="24"/>
      <c r="J51" s="24"/>
      <c r="K51" s="24"/>
      <c r="M51" s="8"/>
    </row>
    <row r="52" spans="2:13" ht="18.75" x14ac:dyDescent="0.25">
      <c r="B52" s="13"/>
      <c r="C52" s="18"/>
      <c r="D52" s="31"/>
      <c r="E52" s="24"/>
      <c r="F52" s="24"/>
      <c r="G52" s="24"/>
      <c r="H52" s="24"/>
      <c r="I52" s="24"/>
      <c r="J52" s="24"/>
      <c r="K52" s="24"/>
      <c r="M52" s="8"/>
    </row>
    <row r="53" spans="2:13" ht="15" customHeight="1" x14ac:dyDescent="0.25">
      <c r="B53" s="13"/>
      <c r="C53" s="19"/>
      <c r="D53" s="31"/>
      <c r="E53" s="24"/>
      <c r="F53" s="24"/>
      <c r="G53" s="24"/>
      <c r="H53" s="24"/>
      <c r="I53" s="24"/>
      <c r="J53" s="24"/>
      <c r="K53" s="24"/>
      <c r="M53" s="8"/>
    </row>
    <row r="54" spans="2:13" ht="18.75" x14ac:dyDescent="0.3">
      <c r="B54" s="13"/>
      <c r="C54" s="21"/>
      <c r="D54" s="30"/>
      <c r="E54" s="24"/>
      <c r="F54" s="24"/>
      <c r="G54" s="24"/>
      <c r="H54" s="24"/>
      <c r="I54" s="24"/>
      <c r="J54" s="24"/>
      <c r="K54" s="24"/>
      <c r="M54" s="8"/>
    </row>
    <row r="55" spans="2:13" ht="18.75" x14ac:dyDescent="0.25">
      <c r="B55" s="13"/>
      <c r="C55" s="19"/>
      <c r="D55" s="32"/>
      <c r="E55" s="24"/>
      <c r="F55" s="24"/>
      <c r="G55" s="25"/>
      <c r="H55" s="25"/>
      <c r="I55" s="27"/>
      <c r="J55" s="25"/>
      <c r="K55" s="25"/>
      <c r="M55" s="8"/>
    </row>
    <row r="56" spans="2:13" ht="18.75" x14ac:dyDescent="0.3">
      <c r="B56" s="13"/>
      <c r="C56" s="18"/>
      <c r="D56" s="21"/>
      <c r="E56" s="23"/>
      <c r="F56" s="23"/>
      <c r="G56" s="23"/>
      <c r="H56" s="23"/>
      <c r="I56" s="23"/>
      <c r="J56" s="23"/>
      <c r="K56" s="26"/>
      <c r="M56" s="8"/>
    </row>
    <row r="57" spans="2:13" ht="18.75" x14ac:dyDescent="0.25">
      <c r="B57" s="13"/>
      <c r="C57" s="19"/>
      <c r="D57" s="30"/>
      <c r="E57" s="24"/>
      <c r="F57" s="24"/>
      <c r="G57" s="24"/>
      <c r="H57" s="24"/>
      <c r="I57" s="24"/>
      <c r="J57" s="24"/>
      <c r="K57" s="24"/>
      <c r="M57" s="8"/>
    </row>
    <row r="58" spans="2:13" ht="18.75" x14ac:dyDescent="0.25">
      <c r="B58" s="13"/>
      <c r="C58" s="19"/>
      <c r="D58" s="30"/>
      <c r="E58" s="24"/>
      <c r="F58" s="24"/>
      <c r="G58" s="24"/>
      <c r="H58" s="24"/>
      <c r="I58" s="24"/>
      <c r="J58" s="24"/>
      <c r="K58" s="24"/>
    </row>
    <row r="59" spans="2:13" ht="18.75" x14ac:dyDescent="0.25">
      <c r="B59" s="13"/>
      <c r="C59" s="19"/>
      <c r="D59" s="30"/>
      <c r="E59" s="24"/>
      <c r="F59" s="24"/>
      <c r="G59" s="24"/>
      <c r="H59" s="24"/>
      <c r="I59" s="28"/>
      <c r="J59" s="24"/>
      <c r="K59" s="24"/>
    </row>
    <row r="60" spans="2:13" ht="18.75" x14ac:dyDescent="0.25">
      <c r="B60" s="13"/>
      <c r="C60" s="19"/>
      <c r="D60" s="30"/>
      <c r="E60" s="24"/>
      <c r="F60" s="24"/>
      <c r="G60" s="24"/>
      <c r="H60" s="24"/>
      <c r="I60" s="24"/>
      <c r="J60" s="24"/>
      <c r="K60" s="24"/>
    </row>
    <row r="61" spans="2:13" ht="17.45" customHeight="1" x14ac:dyDescent="0.3">
      <c r="B61" s="13"/>
      <c r="C61" s="21"/>
      <c r="D61" s="30"/>
      <c r="E61" s="24"/>
      <c r="F61" s="24"/>
      <c r="G61" s="25"/>
      <c r="H61" s="25"/>
      <c r="I61" s="25"/>
      <c r="J61" s="25"/>
      <c r="K61" s="25"/>
    </row>
    <row r="62" spans="2:13" ht="18.75" x14ac:dyDescent="0.25">
      <c r="B62" s="13"/>
      <c r="C62" s="18"/>
      <c r="D62" s="30"/>
      <c r="E62" s="23"/>
      <c r="F62" s="23"/>
      <c r="G62" s="23"/>
      <c r="H62" s="23"/>
      <c r="I62" s="23"/>
      <c r="J62" s="23"/>
      <c r="K62" s="26"/>
    </row>
    <row r="63" spans="2:13" ht="18.75" x14ac:dyDescent="0.25">
      <c r="B63" s="13"/>
      <c r="C63" s="19"/>
      <c r="D63" s="30"/>
      <c r="E63" s="24"/>
      <c r="F63" s="24"/>
      <c r="G63" s="29"/>
      <c r="H63" s="2"/>
      <c r="I63" s="24"/>
      <c r="J63" s="24"/>
      <c r="K63" s="24"/>
    </row>
    <row r="64" spans="2:13" ht="18.75" x14ac:dyDescent="0.25">
      <c r="B64" s="13"/>
      <c r="C64" s="19"/>
      <c r="D64" s="30"/>
      <c r="E64" s="24"/>
      <c r="F64" s="24"/>
      <c r="G64" s="29"/>
      <c r="H64" s="2"/>
      <c r="I64" s="24"/>
      <c r="J64" s="24"/>
      <c r="K64" s="24"/>
    </row>
    <row r="65" spans="2:11" ht="18.75" x14ac:dyDescent="0.3">
      <c r="B65" s="13"/>
      <c r="C65" s="21"/>
      <c r="D65" s="30"/>
      <c r="E65" s="24"/>
      <c r="F65" s="24"/>
      <c r="G65" s="2"/>
      <c r="H65" s="24"/>
      <c r="I65" s="24"/>
      <c r="J65" s="24"/>
      <c r="K65" s="24"/>
    </row>
    <row r="66" spans="2:11" ht="18.75" x14ac:dyDescent="0.3">
      <c r="B66" s="13"/>
      <c r="C66" s="21"/>
      <c r="D66" s="30"/>
      <c r="E66" s="24"/>
      <c r="F66" s="24"/>
      <c r="G66" s="2"/>
      <c r="H66" s="24"/>
      <c r="I66" s="24"/>
      <c r="J66" s="24"/>
      <c r="K66" s="24"/>
    </row>
    <row r="67" spans="2:11" ht="18.75" x14ac:dyDescent="0.3">
      <c r="B67" s="13"/>
      <c r="C67" s="21"/>
      <c r="D67" s="30"/>
      <c r="E67" s="24"/>
      <c r="F67" s="24"/>
      <c r="G67" s="25"/>
      <c r="H67" s="25"/>
      <c r="I67" s="25"/>
      <c r="J67" s="25"/>
      <c r="K67" s="25"/>
    </row>
    <row r="68" spans="2:11" ht="18.75" x14ac:dyDescent="0.3">
      <c r="B68" s="13"/>
      <c r="C68" s="18"/>
      <c r="D68" s="14"/>
      <c r="E68" s="23"/>
      <c r="F68" s="23"/>
      <c r="G68" s="23"/>
      <c r="H68" s="23"/>
      <c r="I68" s="23"/>
      <c r="J68" s="23"/>
      <c r="K68" s="26"/>
    </row>
    <row r="69" spans="2:11" ht="18.75" x14ac:dyDescent="0.3">
      <c r="B69" s="13"/>
      <c r="C69" s="21"/>
      <c r="D69" s="31"/>
      <c r="E69" s="24"/>
      <c r="F69" s="24"/>
      <c r="G69" s="24"/>
      <c r="H69" s="24"/>
      <c r="I69" s="24"/>
      <c r="J69" s="24"/>
      <c r="K69" s="24"/>
    </row>
    <row r="70" spans="2:11" ht="18.75" x14ac:dyDescent="0.3">
      <c r="B70" s="13"/>
      <c r="C70" s="21"/>
      <c r="D70" s="31"/>
      <c r="E70" s="24"/>
      <c r="F70" s="24"/>
      <c r="G70" s="24"/>
      <c r="H70" s="24"/>
      <c r="I70" s="24"/>
      <c r="J70" s="24"/>
      <c r="K70" s="24"/>
    </row>
    <row r="71" spans="2:11" ht="18.75" x14ac:dyDescent="0.3">
      <c r="B71" s="13"/>
      <c r="C71" s="21"/>
      <c r="D71" s="31"/>
      <c r="E71" s="24"/>
      <c r="F71" s="24"/>
      <c r="G71" s="24"/>
      <c r="H71" s="24"/>
      <c r="I71" s="28"/>
      <c r="J71" s="24"/>
      <c r="K71" s="24"/>
    </row>
    <row r="72" spans="2:11" ht="18.75" x14ac:dyDescent="0.3">
      <c r="B72" s="13"/>
      <c r="C72" s="21"/>
      <c r="D72" s="31"/>
      <c r="E72" s="24"/>
      <c r="F72" s="24"/>
      <c r="G72" s="24"/>
      <c r="H72" s="24"/>
      <c r="I72" s="24"/>
      <c r="J72" s="24"/>
      <c r="K72" s="24"/>
    </row>
    <row r="73" spans="2:11" ht="18.75" x14ac:dyDescent="0.25">
      <c r="B73" s="13"/>
      <c r="C73" s="19"/>
      <c r="D73" s="33"/>
      <c r="E73" s="24"/>
      <c r="F73" s="24"/>
      <c r="G73" s="25"/>
      <c r="H73" s="25"/>
      <c r="I73" s="27"/>
      <c r="J73" s="25"/>
      <c r="K73" s="25"/>
    </row>
    <row r="74" spans="2:11" ht="18.75" x14ac:dyDescent="0.3">
      <c r="B74" s="13"/>
      <c r="C74" s="18"/>
      <c r="D74" s="14"/>
      <c r="E74" s="23"/>
      <c r="F74" s="23"/>
      <c r="G74" s="23"/>
      <c r="H74" s="23"/>
      <c r="I74" s="26"/>
      <c r="J74" s="26"/>
      <c r="K74" s="26"/>
    </row>
    <row r="75" spans="2:11" ht="18.75" x14ac:dyDescent="0.25">
      <c r="B75" s="13"/>
      <c r="C75" s="19"/>
      <c r="D75" s="30"/>
      <c r="E75" s="24"/>
      <c r="F75" s="24"/>
      <c r="G75" s="24"/>
      <c r="H75" s="24"/>
      <c r="I75" s="24"/>
      <c r="J75" s="24"/>
      <c r="K75" s="24"/>
    </row>
    <row r="76" spans="2:11" ht="18.75" x14ac:dyDescent="0.25">
      <c r="B76" s="13"/>
      <c r="C76" s="19"/>
      <c r="D76" s="30"/>
      <c r="E76" s="24"/>
      <c r="F76" s="24"/>
      <c r="G76" s="24"/>
      <c r="H76" s="24"/>
      <c r="I76" s="24"/>
      <c r="J76" s="24"/>
      <c r="K76" s="24"/>
    </row>
    <row r="77" spans="2:11" ht="18.75" x14ac:dyDescent="0.3">
      <c r="B77" s="13"/>
      <c r="C77" s="21"/>
      <c r="D77" s="30"/>
      <c r="E77" s="24"/>
      <c r="F77" s="24"/>
      <c r="G77" s="24"/>
      <c r="H77" s="24"/>
      <c r="I77" s="24"/>
      <c r="J77" s="24"/>
      <c r="K77" s="24"/>
    </row>
    <row r="78" spans="2:11" ht="18.75" x14ac:dyDescent="0.25">
      <c r="B78" s="13"/>
      <c r="C78" s="19"/>
      <c r="D78" s="30"/>
      <c r="E78" s="24"/>
      <c r="F78" s="24"/>
      <c r="G78" s="24"/>
      <c r="H78" s="24"/>
      <c r="I78" s="24"/>
      <c r="J78" s="24"/>
      <c r="K78" s="24"/>
    </row>
    <row r="79" spans="2:11" ht="18.75" x14ac:dyDescent="0.25">
      <c r="B79" s="13"/>
      <c r="C79" s="19"/>
      <c r="D79" s="30"/>
      <c r="E79" s="24"/>
      <c r="F79" s="24"/>
      <c r="G79" s="25"/>
      <c r="H79" s="25"/>
      <c r="I79" s="25"/>
      <c r="J79" s="25"/>
      <c r="K79" s="25"/>
    </row>
    <row r="80" spans="2:11" ht="18.75" x14ac:dyDescent="0.25">
      <c r="B80" s="13"/>
      <c r="C80" s="173"/>
      <c r="D80" s="173"/>
      <c r="E80" s="23"/>
      <c r="F80" s="23"/>
      <c r="G80" s="23"/>
      <c r="H80" s="26"/>
      <c r="I80" s="26"/>
      <c r="J80" s="26"/>
      <c r="K80" s="26"/>
    </row>
    <row r="81" spans="2:12" ht="18.75" x14ac:dyDescent="0.25">
      <c r="B81" s="2"/>
      <c r="C81" s="35"/>
      <c r="D81" s="35"/>
      <c r="E81" s="24"/>
      <c r="F81" s="24"/>
      <c r="G81" s="24"/>
      <c r="H81" s="24"/>
      <c r="I81" s="24"/>
      <c r="J81" s="24"/>
      <c r="K81" s="24"/>
    </row>
    <row r="82" spans="2:12" ht="15.75" x14ac:dyDescent="0.25">
      <c r="B82" s="2"/>
      <c r="C82" s="11"/>
      <c r="D82" s="2"/>
      <c r="E82" s="24"/>
      <c r="F82" s="24"/>
      <c r="G82" s="24"/>
      <c r="H82" s="24"/>
      <c r="I82" s="24"/>
      <c r="J82" s="24"/>
      <c r="K82" s="24"/>
    </row>
    <row r="83" spans="2:12" ht="15.75" x14ac:dyDescent="0.25">
      <c r="B83" s="2"/>
      <c r="C83" s="2"/>
      <c r="D83" s="22"/>
      <c r="E83" s="24"/>
      <c r="F83" s="24"/>
      <c r="G83" s="25"/>
      <c r="H83" s="25"/>
      <c r="I83" s="25"/>
      <c r="J83" s="25"/>
      <c r="K83" s="25"/>
    </row>
    <row r="84" spans="2:12" ht="15.75" x14ac:dyDescent="0.25">
      <c r="B84" s="2"/>
      <c r="C84" s="2"/>
      <c r="D84" s="2"/>
      <c r="E84" s="24"/>
      <c r="F84" s="24"/>
      <c r="G84" s="2"/>
      <c r="H84" s="2"/>
      <c r="I84" s="2"/>
      <c r="J84" s="2"/>
      <c r="K84" s="2"/>
    </row>
    <row r="85" spans="2:12" ht="15.75" x14ac:dyDescent="0.25">
      <c r="B85" s="2"/>
      <c r="C85" s="2"/>
      <c r="D85" s="2"/>
      <c r="E85" s="24"/>
      <c r="F85" s="24"/>
      <c r="G85" s="2"/>
      <c r="H85" s="2"/>
      <c r="I85" s="2"/>
      <c r="J85" s="2"/>
      <c r="K85" s="2"/>
    </row>
    <row r="87" spans="2:12" x14ac:dyDescent="0.25">
      <c r="F87" s="12"/>
      <c r="G87" s="12"/>
      <c r="H87" s="20"/>
      <c r="I87" s="20"/>
      <c r="J87" s="20"/>
      <c r="K87" s="20"/>
      <c r="L87" s="20"/>
    </row>
    <row r="88" spans="2:12" ht="23.25" x14ac:dyDescent="0.35">
      <c r="C88" s="6"/>
      <c r="D88" s="6"/>
      <c r="E88" s="6"/>
      <c r="F88" s="6"/>
      <c r="G88" s="6"/>
      <c r="H88" s="6"/>
      <c r="I88" s="6"/>
      <c r="J88" s="9"/>
      <c r="L88" s="9"/>
    </row>
    <row r="89" spans="2:12" ht="23.25" x14ac:dyDescent="0.35">
      <c r="C89" s="6"/>
      <c r="D89" s="6"/>
      <c r="E89" s="6"/>
      <c r="F89" s="6"/>
      <c r="G89" s="6"/>
      <c r="H89" s="6"/>
      <c r="I89" s="6"/>
      <c r="J89" s="9"/>
      <c r="L89" s="9"/>
    </row>
    <row r="90" spans="2:12" ht="23.25" x14ac:dyDescent="0.35">
      <c r="C90" s="6"/>
      <c r="D90" s="6"/>
      <c r="E90" s="6"/>
      <c r="F90" s="6"/>
      <c r="G90" s="6"/>
      <c r="H90" s="6"/>
      <c r="I90" s="6"/>
      <c r="J90" s="9"/>
      <c r="L90" s="9"/>
    </row>
    <row r="91" spans="2:12" ht="23.25" x14ac:dyDescent="0.35">
      <c r="C91" s="6"/>
      <c r="D91" s="6"/>
      <c r="E91" s="6"/>
      <c r="F91" s="6"/>
      <c r="G91" s="6"/>
      <c r="H91" s="6"/>
      <c r="I91" s="6"/>
      <c r="J91" s="6"/>
      <c r="L91" s="6"/>
    </row>
    <row r="97" ht="17.45" customHeight="1" x14ac:dyDescent="0.25"/>
  </sheetData>
  <sortState ref="C7:L19">
    <sortCondition descending="1" ref="K7:K19"/>
  </sortState>
  <mergeCells count="12">
    <mergeCell ref="L5:L6"/>
    <mergeCell ref="C80:D80"/>
    <mergeCell ref="B2:M2"/>
    <mergeCell ref="B3:L3"/>
    <mergeCell ref="B4:C4"/>
    <mergeCell ref="D4:K4"/>
    <mergeCell ref="B5:B6"/>
    <mergeCell ref="C5:D6"/>
    <mergeCell ref="E5:E6"/>
    <mergeCell ref="F5:F6"/>
    <mergeCell ref="G5:J5"/>
    <mergeCell ref="K5:K6"/>
  </mergeCells>
  <conditionalFormatting sqref="I56:I67 I69:I72 I74:I79 E69:G83 E84:F85 I38:I54 D55 H69:H79 G67 E38:F67 G38:H62 H65:H67 E28:J30 E68:K68 H81:K83 I80:K80 J69:K79 J38:K67">
    <cfRule type="cellIs" dxfId="8" priority="3" stopIfTrue="1" operator="equal">
      <formula>0</formula>
    </cfRule>
  </conditionalFormatting>
  <conditionalFormatting sqref="I55 I73">
    <cfRule type="cellIs" dxfId="7" priority="2" stopIfTrue="1" operator="equal">
      <formula>0</formula>
    </cfRule>
  </conditionalFormatting>
  <conditionalFormatting sqref="F87:G87">
    <cfRule type="cellIs" dxfId="6" priority="1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view="pageLayout" zoomScale="80" zoomScaleNormal="77" zoomScalePageLayoutView="80" workbookViewId="0">
      <selection activeCell="C9" sqref="C9"/>
    </sheetView>
  </sheetViews>
  <sheetFormatPr defaultRowHeight="15" x14ac:dyDescent="0.25"/>
  <cols>
    <col min="1" max="1" width="5.5703125" customWidth="1"/>
    <col min="2" max="2" width="6" customWidth="1"/>
    <col min="4" max="4" width="18.5703125" customWidth="1"/>
    <col min="5" max="5" width="7.5703125" customWidth="1"/>
    <col min="6" max="6" width="17" customWidth="1"/>
    <col min="11" max="11" width="9.140625" customWidth="1"/>
    <col min="12" max="12" width="11.28515625" customWidth="1"/>
    <col min="13" max="13" width="1.5703125" customWidth="1"/>
  </cols>
  <sheetData>
    <row r="2" spans="2:13" ht="54.75" customHeight="1" x14ac:dyDescent="0.25">
      <c r="B2" s="153" t="s">
        <v>189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19.149999999999999" customHeight="1" x14ac:dyDescent="0.25">
      <c r="B3" s="155" t="s">
        <v>88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13" ht="20.45" customHeight="1" x14ac:dyDescent="0.25">
      <c r="B4" s="157"/>
      <c r="C4" s="158"/>
      <c r="D4" s="159" t="s">
        <v>24</v>
      </c>
      <c r="E4" s="160"/>
      <c r="F4" s="160"/>
      <c r="G4" s="160"/>
      <c r="H4" s="160"/>
      <c r="I4" s="160"/>
      <c r="J4" s="160"/>
      <c r="K4" s="160"/>
      <c r="L4" s="90" t="s">
        <v>8</v>
      </c>
    </row>
    <row r="5" spans="2:13" ht="27.6" customHeight="1" x14ac:dyDescent="0.25">
      <c r="B5" s="161" t="s">
        <v>2</v>
      </c>
      <c r="C5" s="163" t="s">
        <v>0</v>
      </c>
      <c r="D5" s="164"/>
      <c r="E5" s="149" t="s">
        <v>7</v>
      </c>
      <c r="F5" s="167" t="s">
        <v>6</v>
      </c>
      <c r="G5" s="169" t="s">
        <v>5</v>
      </c>
      <c r="H5" s="170"/>
      <c r="I5" s="170"/>
      <c r="J5" s="170"/>
      <c r="K5" s="163" t="s">
        <v>1</v>
      </c>
      <c r="L5" s="149" t="s">
        <v>3</v>
      </c>
      <c r="M5" s="1"/>
    </row>
    <row r="6" spans="2:13" ht="20.45" customHeight="1" x14ac:dyDescent="0.25">
      <c r="B6" s="162"/>
      <c r="C6" s="171"/>
      <c r="D6" s="172"/>
      <c r="E6" s="150"/>
      <c r="F6" s="168"/>
      <c r="G6" s="46">
        <v>1</v>
      </c>
      <c r="H6" s="46">
        <v>2</v>
      </c>
      <c r="I6" s="46">
        <v>3</v>
      </c>
      <c r="J6" s="46">
        <v>4</v>
      </c>
      <c r="K6" s="171"/>
      <c r="L6" s="150"/>
    </row>
    <row r="7" spans="2:13" ht="30" customHeight="1" x14ac:dyDescent="0.25">
      <c r="B7" s="52">
        <v>1</v>
      </c>
      <c r="C7" s="65" t="s">
        <v>184</v>
      </c>
      <c r="D7" s="65"/>
      <c r="E7" s="49" t="s">
        <v>185</v>
      </c>
      <c r="F7" s="95" t="s">
        <v>9</v>
      </c>
      <c r="G7" s="71">
        <v>96</v>
      </c>
      <c r="H7" s="71">
        <v>95.8</v>
      </c>
      <c r="I7" s="71">
        <v>97</v>
      </c>
      <c r="J7" s="71">
        <v>98.7</v>
      </c>
      <c r="K7" s="72">
        <f t="shared" ref="K7:K20" si="0">SUM(G7:J7)</f>
        <v>387.5</v>
      </c>
      <c r="L7" s="50">
        <v>2</v>
      </c>
    </row>
    <row r="8" spans="2:13" ht="30" customHeight="1" x14ac:dyDescent="0.25">
      <c r="B8" s="92">
        <v>2</v>
      </c>
      <c r="C8" s="65" t="s">
        <v>11</v>
      </c>
      <c r="D8" s="65"/>
      <c r="E8" s="49" t="s">
        <v>15</v>
      </c>
      <c r="F8" s="95" t="s">
        <v>9</v>
      </c>
      <c r="G8" s="71">
        <v>95.1</v>
      </c>
      <c r="H8" s="71">
        <v>92.2</v>
      </c>
      <c r="I8" s="74">
        <v>98.3</v>
      </c>
      <c r="J8" s="71">
        <v>98.5</v>
      </c>
      <c r="K8" s="72">
        <f t="shared" si="0"/>
        <v>384.1</v>
      </c>
      <c r="L8" s="48">
        <v>2</v>
      </c>
    </row>
    <row r="9" spans="2:13" ht="30" customHeight="1" x14ac:dyDescent="0.25">
      <c r="B9" s="92">
        <v>3</v>
      </c>
      <c r="C9" s="65" t="s">
        <v>28</v>
      </c>
      <c r="D9" s="65"/>
      <c r="E9" s="95" t="s">
        <v>41</v>
      </c>
      <c r="F9" s="95" t="s">
        <v>9</v>
      </c>
      <c r="G9" s="71">
        <v>94.6</v>
      </c>
      <c r="H9" s="71">
        <v>94.9</v>
      </c>
      <c r="I9" s="71">
        <v>96</v>
      </c>
      <c r="J9" s="71">
        <v>96.3</v>
      </c>
      <c r="K9" s="72">
        <f t="shared" si="0"/>
        <v>381.8</v>
      </c>
      <c r="L9" s="50">
        <v>2</v>
      </c>
    </row>
    <row r="10" spans="2:13" ht="30" customHeight="1" x14ac:dyDescent="0.25">
      <c r="B10" s="92">
        <v>4</v>
      </c>
      <c r="C10" s="65" t="s">
        <v>182</v>
      </c>
      <c r="D10" s="65"/>
      <c r="E10" s="49" t="s">
        <v>26</v>
      </c>
      <c r="F10" s="95" t="s">
        <v>172</v>
      </c>
      <c r="G10" s="71">
        <v>95.1</v>
      </c>
      <c r="H10" s="71">
        <v>96.3</v>
      </c>
      <c r="I10" s="71">
        <v>94.7</v>
      </c>
      <c r="J10" s="71">
        <v>89.4</v>
      </c>
      <c r="K10" s="72">
        <f t="shared" si="0"/>
        <v>375.5</v>
      </c>
      <c r="L10" s="50" t="s">
        <v>10</v>
      </c>
    </row>
    <row r="11" spans="2:13" ht="30" customHeight="1" x14ac:dyDescent="0.25">
      <c r="B11" s="92">
        <v>5</v>
      </c>
      <c r="C11" s="65" t="s">
        <v>91</v>
      </c>
      <c r="D11" s="65"/>
      <c r="E11" s="95" t="s">
        <v>26</v>
      </c>
      <c r="F11" s="95" t="s">
        <v>172</v>
      </c>
      <c r="G11" s="71">
        <v>87.7</v>
      </c>
      <c r="H11" s="71">
        <v>91.5</v>
      </c>
      <c r="I11" s="71">
        <v>92.8</v>
      </c>
      <c r="J11" s="71">
        <v>95.2</v>
      </c>
      <c r="K11" s="72">
        <f t="shared" si="0"/>
        <v>367.2</v>
      </c>
      <c r="L11" s="50" t="s">
        <v>10</v>
      </c>
    </row>
    <row r="12" spans="2:13" ht="30" customHeight="1" x14ac:dyDescent="0.25">
      <c r="B12" s="92">
        <v>6</v>
      </c>
      <c r="C12" s="65" t="s">
        <v>187</v>
      </c>
      <c r="D12" s="65"/>
      <c r="E12" s="95" t="s">
        <v>188</v>
      </c>
      <c r="F12" s="95" t="s">
        <v>9</v>
      </c>
      <c r="G12" s="71">
        <v>83.7</v>
      </c>
      <c r="H12" s="71">
        <v>91.7</v>
      </c>
      <c r="I12" s="74">
        <v>96</v>
      </c>
      <c r="J12" s="71">
        <v>94</v>
      </c>
      <c r="K12" s="72">
        <f t="shared" si="0"/>
        <v>365.4</v>
      </c>
      <c r="L12" s="50" t="s">
        <v>10</v>
      </c>
    </row>
    <row r="13" spans="2:13" ht="30" customHeight="1" x14ac:dyDescent="0.25">
      <c r="B13" s="92">
        <v>7</v>
      </c>
      <c r="C13" s="65" t="s">
        <v>39</v>
      </c>
      <c r="D13" s="65"/>
      <c r="E13" s="49" t="s">
        <v>25</v>
      </c>
      <c r="F13" s="95" t="s">
        <v>9</v>
      </c>
      <c r="G13" s="71">
        <v>82.7</v>
      </c>
      <c r="H13" s="71">
        <v>92.8</v>
      </c>
      <c r="I13" s="71">
        <v>88.1</v>
      </c>
      <c r="J13" s="71">
        <v>94.3</v>
      </c>
      <c r="K13" s="72">
        <f t="shared" si="0"/>
        <v>357.90000000000003</v>
      </c>
      <c r="L13" s="50" t="s">
        <v>10</v>
      </c>
    </row>
    <row r="14" spans="2:13" ht="30" customHeight="1" x14ac:dyDescent="0.25">
      <c r="B14" s="92">
        <v>8</v>
      </c>
      <c r="C14" s="65" t="s">
        <v>40</v>
      </c>
      <c r="D14" s="65"/>
      <c r="E14" s="95" t="s">
        <v>12</v>
      </c>
      <c r="F14" s="73" t="s">
        <v>181</v>
      </c>
      <c r="G14" s="71">
        <v>77.7</v>
      </c>
      <c r="H14" s="71">
        <v>90.6</v>
      </c>
      <c r="I14" s="71">
        <v>91</v>
      </c>
      <c r="J14" s="71">
        <v>95.4</v>
      </c>
      <c r="K14" s="72">
        <f t="shared" si="0"/>
        <v>354.70000000000005</v>
      </c>
      <c r="L14" s="50" t="s">
        <v>10</v>
      </c>
    </row>
    <row r="15" spans="2:13" ht="30" customHeight="1" x14ac:dyDescent="0.25">
      <c r="B15" s="92">
        <v>9</v>
      </c>
      <c r="C15" s="65" t="s">
        <v>186</v>
      </c>
      <c r="D15" s="65"/>
      <c r="E15" s="95" t="s">
        <v>15</v>
      </c>
      <c r="F15" s="95" t="s">
        <v>9</v>
      </c>
      <c r="G15" s="71">
        <v>87.9</v>
      </c>
      <c r="H15" s="71">
        <v>82.7</v>
      </c>
      <c r="I15" s="71">
        <v>87.4</v>
      </c>
      <c r="J15" s="71">
        <v>84.1</v>
      </c>
      <c r="K15" s="72">
        <f t="shared" si="0"/>
        <v>342.1</v>
      </c>
      <c r="L15" s="50" t="s">
        <v>10</v>
      </c>
    </row>
    <row r="16" spans="2:13" ht="30" customHeight="1" x14ac:dyDescent="0.25">
      <c r="B16" s="92">
        <v>10</v>
      </c>
      <c r="C16" s="65" t="s">
        <v>36</v>
      </c>
      <c r="D16" s="65"/>
      <c r="E16" s="49" t="s">
        <v>18</v>
      </c>
      <c r="F16" s="95" t="s">
        <v>9</v>
      </c>
      <c r="G16" s="71">
        <v>83.7</v>
      </c>
      <c r="H16" s="71">
        <v>84.8</v>
      </c>
      <c r="I16" s="71">
        <v>74.7</v>
      </c>
      <c r="J16" s="71">
        <v>88.8</v>
      </c>
      <c r="K16" s="72">
        <f t="shared" si="0"/>
        <v>332</v>
      </c>
      <c r="L16" s="50" t="s">
        <v>10</v>
      </c>
    </row>
    <row r="17" spans="1:13" ht="30" customHeight="1" x14ac:dyDescent="0.25">
      <c r="B17" s="92">
        <v>11</v>
      </c>
      <c r="C17" s="65" t="s">
        <v>76</v>
      </c>
      <c r="D17" s="65"/>
      <c r="E17" s="95" t="s">
        <v>15</v>
      </c>
      <c r="F17" s="95" t="s">
        <v>9</v>
      </c>
      <c r="G17" s="71">
        <v>77.900000000000006</v>
      </c>
      <c r="H17" s="71">
        <v>84.1</v>
      </c>
      <c r="I17" s="71">
        <v>85.7</v>
      </c>
      <c r="J17" s="71">
        <v>81.3</v>
      </c>
      <c r="K17" s="72">
        <f t="shared" si="0"/>
        <v>329</v>
      </c>
      <c r="L17" s="50" t="s">
        <v>10</v>
      </c>
    </row>
    <row r="18" spans="1:13" ht="30" customHeight="1" x14ac:dyDescent="0.25">
      <c r="B18" s="92">
        <v>12</v>
      </c>
      <c r="C18" s="65" t="s">
        <v>38</v>
      </c>
      <c r="D18" s="65"/>
      <c r="E18" s="49" t="s">
        <v>26</v>
      </c>
      <c r="F18" s="95" t="s">
        <v>172</v>
      </c>
      <c r="G18" s="71">
        <v>81.3</v>
      </c>
      <c r="H18" s="71">
        <v>84.6</v>
      </c>
      <c r="I18" s="71">
        <v>86.8</v>
      </c>
      <c r="J18" s="71">
        <v>67</v>
      </c>
      <c r="K18" s="72">
        <f t="shared" si="0"/>
        <v>319.7</v>
      </c>
      <c r="L18" s="50" t="s">
        <v>10</v>
      </c>
    </row>
    <row r="19" spans="1:13" ht="30" customHeight="1" x14ac:dyDescent="0.25">
      <c r="B19" s="92">
        <v>13</v>
      </c>
      <c r="C19" s="65" t="s">
        <v>183</v>
      </c>
      <c r="D19" s="65"/>
      <c r="E19" s="95" t="s">
        <v>26</v>
      </c>
      <c r="F19" s="95" t="s">
        <v>9</v>
      </c>
      <c r="G19" s="71">
        <v>77.7</v>
      </c>
      <c r="H19" s="71">
        <v>73</v>
      </c>
      <c r="I19" s="71">
        <v>77.8</v>
      </c>
      <c r="J19" s="71">
        <v>76.7</v>
      </c>
      <c r="K19" s="72">
        <f t="shared" si="0"/>
        <v>305.2</v>
      </c>
      <c r="L19" s="50" t="s">
        <v>10</v>
      </c>
    </row>
    <row r="20" spans="1:13" ht="32.450000000000003" customHeight="1" x14ac:dyDescent="0.25">
      <c r="B20" s="92">
        <v>14</v>
      </c>
      <c r="C20" s="65" t="s">
        <v>34</v>
      </c>
      <c r="D20" s="65"/>
      <c r="E20" s="49" t="s">
        <v>41</v>
      </c>
      <c r="F20" s="95" t="s">
        <v>9</v>
      </c>
      <c r="G20" s="71">
        <v>71.2</v>
      </c>
      <c r="H20" s="71">
        <v>77.099999999999994</v>
      </c>
      <c r="I20" s="71">
        <v>69.5</v>
      </c>
      <c r="J20" s="71">
        <v>68.400000000000006</v>
      </c>
      <c r="K20" s="72">
        <f t="shared" si="0"/>
        <v>286.20000000000005</v>
      </c>
      <c r="L20" s="50" t="s">
        <v>10</v>
      </c>
    </row>
    <row r="21" spans="1:13" ht="30" customHeight="1" x14ac:dyDescent="0.25">
      <c r="A21" s="29" t="s">
        <v>122</v>
      </c>
      <c r="B21" s="92">
        <v>15</v>
      </c>
      <c r="C21" s="65" t="s">
        <v>13</v>
      </c>
      <c r="D21" s="65"/>
      <c r="E21" s="95" t="s">
        <v>105</v>
      </c>
      <c r="F21" s="95" t="s">
        <v>172</v>
      </c>
      <c r="G21" s="71">
        <v>97.7</v>
      </c>
      <c r="H21" s="71">
        <v>93.3</v>
      </c>
      <c r="I21" s="74">
        <v>95.5</v>
      </c>
      <c r="J21" s="71">
        <v>92.5</v>
      </c>
      <c r="K21" s="72">
        <f t="shared" ref="K21:K22" si="1">SUM(G21:J21)</f>
        <v>379</v>
      </c>
      <c r="L21" s="50">
        <v>2</v>
      </c>
    </row>
    <row r="22" spans="1:13" ht="30" customHeight="1" x14ac:dyDescent="0.25">
      <c r="A22" s="29" t="s">
        <v>122</v>
      </c>
      <c r="B22" s="93">
        <v>16</v>
      </c>
      <c r="C22" s="65" t="s">
        <v>29</v>
      </c>
      <c r="D22" s="65"/>
      <c r="E22" s="95" t="s">
        <v>30</v>
      </c>
      <c r="F22" s="95" t="s">
        <v>9</v>
      </c>
      <c r="G22" s="71">
        <v>89.1</v>
      </c>
      <c r="H22" s="71">
        <v>93.4</v>
      </c>
      <c r="I22" s="71">
        <v>93.1</v>
      </c>
      <c r="J22" s="71">
        <v>96.2</v>
      </c>
      <c r="K22" s="72">
        <f t="shared" si="1"/>
        <v>371.8</v>
      </c>
      <c r="L22" s="50" t="s">
        <v>10</v>
      </c>
    </row>
    <row r="23" spans="1:13" ht="31.9" customHeight="1" x14ac:dyDescent="0.2">
      <c r="B23" s="91"/>
      <c r="C23" s="70"/>
      <c r="D23" s="70"/>
      <c r="E23" s="142"/>
      <c r="F23" s="143"/>
      <c r="G23" s="144"/>
      <c r="H23" s="144"/>
      <c r="I23" s="144"/>
      <c r="J23" s="144"/>
      <c r="K23" s="145"/>
      <c r="L23" s="146"/>
    </row>
    <row r="24" spans="1:13" ht="30" customHeight="1" x14ac:dyDescent="0.2">
      <c r="B24" s="91"/>
      <c r="C24" s="70"/>
      <c r="D24" s="70"/>
      <c r="E24" s="142"/>
      <c r="F24" s="143"/>
      <c r="G24" s="144"/>
      <c r="H24" s="144"/>
      <c r="I24" s="144"/>
      <c r="J24" s="144"/>
      <c r="K24" s="145"/>
      <c r="L24" s="146"/>
    </row>
    <row r="25" spans="1:13" ht="30" hidden="1" customHeight="1" x14ac:dyDescent="0.2"/>
    <row r="26" spans="1:13" ht="38.25" customHeight="1" x14ac:dyDescent="0.3">
      <c r="B26" s="81" t="s">
        <v>245</v>
      </c>
      <c r="C26" s="81"/>
      <c r="D26" s="81"/>
      <c r="E26" s="81"/>
      <c r="F26" s="102"/>
      <c r="G26" s="81"/>
      <c r="H26" s="103"/>
      <c r="I26" s="102"/>
      <c r="J26" s="103" t="s">
        <v>124</v>
      </c>
      <c r="K26" s="103"/>
    </row>
    <row r="27" spans="1:13" ht="22.9" customHeight="1" x14ac:dyDescent="0.25">
      <c r="B27" s="102"/>
      <c r="C27" s="104"/>
      <c r="D27" s="104"/>
      <c r="E27" s="104"/>
      <c r="F27" s="104"/>
      <c r="G27" s="103"/>
      <c r="H27" s="103"/>
      <c r="I27" s="105"/>
      <c r="J27" s="105"/>
      <c r="K27" s="106"/>
      <c r="L27" s="83"/>
    </row>
    <row r="28" spans="1:13" ht="30" customHeight="1" x14ac:dyDescent="0.3">
      <c r="B28" s="81" t="s">
        <v>246</v>
      </c>
      <c r="C28" s="81"/>
      <c r="D28" s="81"/>
      <c r="E28" s="81"/>
      <c r="F28" s="81"/>
      <c r="G28" s="81"/>
      <c r="H28" s="107"/>
      <c r="I28" s="102"/>
      <c r="J28" s="107" t="s">
        <v>127</v>
      </c>
      <c r="K28" s="107"/>
      <c r="L28" s="77"/>
      <c r="M28" s="15"/>
    </row>
    <row r="29" spans="1:13" ht="20.45" customHeight="1" x14ac:dyDescent="0.3">
      <c r="B29" s="4"/>
      <c r="C29" s="43"/>
      <c r="D29" s="43"/>
      <c r="E29" s="43"/>
      <c r="F29" s="43"/>
      <c r="G29" s="42"/>
      <c r="H29" s="42"/>
      <c r="I29" s="5"/>
      <c r="J29" s="5"/>
      <c r="K29" s="5"/>
      <c r="L29" s="43"/>
      <c r="M29" s="16"/>
    </row>
    <row r="30" spans="1:13" ht="32.450000000000003" customHeight="1" x14ac:dyDescent="0.2">
      <c r="B30" s="87"/>
      <c r="C30" s="87"/>
      <c r="D30" s="87"/>
      <c r="E30" s="87"/>
      <c r="F30" s="76"/>
      <c r="G30" s="84"/>
      <c r="H30" s="85"/>
      <c r="I30" s="85"/>
      <c r="J30" s="85"/>
      <c r="M30" s="16"/>
    </row>
    <row r="31" spans="1:13" ht="19.899999999999999" customHeight="1" x14ac:dyDescent="0.2">
      <c r="B31" s="87"/>
      <c r="C31" s="87"/>
      <c r="D31" s="87"/>
      <c r="E31" s="87"/>
      <c r="F31" s="76"/>
      <c r="G31" s="84"/>
      <c r="H31" s="85"/>
      <c r="I31" s="85"/>
      <c r="J31" s="85"/>
      <c r="K31" s="86"/>
      <c r="M31" s="16"/>
    </row>
    <row r="32" spans="1:13" ht="32.450000000000003" customHeight="1" x14ac:dyDescent="0.2">
      <c r="B32" s="87"/>
      <c r="C32" s="87"/>
      <c r="D32" s="87"/>
      <c r="E32" s="87"/>
      <c r="F32" s="76"/>
      <c r="G32" s="84"/>
      <c r="H32" s="85"/>
      <c r="I32" s="85"/>
      <c r="J32" s="85"/>
      <c r="M32" s="16"/>
    </row>
    <row r="33" spans="2:18" ht="18" x14ac:dyDescent="0.2">
      <c r="M33" s="16"/>
    </row>
    <row r="34" spans="2:18" ht="30" customHeight="1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2:18" ht="31.9" customHeight="1" x14ac:dyDescent="0.2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8" ht="30" customHeight="1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M36" s="10"/>
    </row>
    <row r="37" spans="2:18" ht="27.6" customHeight="1" x14ac:dyDescent="0.2">
      <c r="B37" s="57"/>
      <c r="C37" s="57"/>
      <c r="D37" s="57"/>
      <c r="E37" s="57"/>
      <c r="F37" s="37"/>
      <c r="G37" s="37"/>
      <c r="H37" s="37"/>
      <c r="I37" s="37"/>
      <c r="J37" s="37"/>
      <c r="K37" s="54"/>
      <c r="L37" s="1"/>
      <c r="M37" s="17"/>
    </row>
    <row r="38" spans="2:18" ht="31.9" customHeight="1" x14ac:dyDescent="0.2">
      <c r="B38" s="61"/>
      <c r="C38" s="62"/>
      <c r="D38" s="62"/>
      <c r="E38" s="62"/>
      <c r="F38" s="61"/>
      <c r="G38" s="41"/>
      <c r="H38" s="63"/>
      <c r="I38" s="63"/>
      <c r="J38" s="63"/>
      <c r="K38" s="63"/>
      <c r="L38" s="1"/>
      <c r="M38" s="17"/>
    </row>
    <row r="39" spans="2:18" ht="19.899999999999999" customHeight="1" x14ac:dyDescent="0.2">
      <c r="B39" s="61"/>
      <c r="C39" s="62"/>
      <c r="D39" s="62"/>
      <c r="E39" s="61"/>
      <c r="F39" s="61"/>
      <c r="G39" s="63"/>
      <c r="H39" s="63"/>
      <c r="I39" s="63"/>
      <c r="J39" s="63"/>
      <c r="K39" s="63"/>
      <c r="L39" s="34"/>
      <c r="M39" s="17"/>
    </row>
    <row r="40" spans="2:18" ht="20.45" customHeight="1" x14ac:dyDescent="0.3">
      <c r="B40" s="40"/>
      <c r="C40" s="39"/>
      <c r="D40" s="55"/>
      <c r="E40" s="23"/>
      <c r="F40" s="23"/>
      <c r="G40" s="23"/>
      <c r="H40" s="23"/>
      <c r="I40" s="23"/>
      <c r="J40" s="23"/>
      <c r="K40" s="23"/>
      <c r="L40" s="36"/>
      <c r="M40" s="17"/>
    </row>
    <row r="41" spans="2:18" ht="23.45" customHeight="1" x14ac:dyDescent="0.25">
      <c r="B41" s="40"/>
      <c r="C41" s="19"/>
      <c r="D41" s="55"/>
      <c r="E41" s="24"/>
      <c r="F41" s="24"/>
      <c r="G41" s="24"/>
      <c r="H41" s="24"/>
      <c r="I41" s="24"/>
      <c r="J41" s="24"/>
      <c r="K41" s="24"/>
      <c r="L41" s="1"/>
    </row>
    <row r="42" spans="2:18" ht="27.6" customHeight="1" x14ac:dyDescent="0.25">
      <c r="B42" s="40"/>
      <c r="C42" s="19"/>
      <c r="D42" s="55"/>
      <c r="E42" s="24"/>
      <c r="F42" s="24"/>
      <c r="G42" s="24"/>
      <c r="H42" s="24"/>
      <c r="I42" s="24"/>
      <c r="J42" s="24"/>
      <c r="K42" s="24"/>
      <c r="L42" s="1"/>
    </row>
    <row r="43" spans="2:18" ht="27.6" customHeight="1" x14ac:dyDescent="0.3">
      <c r="B43" s="40"/>
      <c r="C43" s="56"/>
      <c r="D43" s="55"/>
      <c r="E43" s="24"/>
      <c r="F43" s="24"/>
      <c r="G43" s="24"/>
      <c r="H43" s="24"/>
      <c r="I43" s="24"/>
      <c r="J43" s="24"/>
      <c r="K43" s="24"/>
      <c r="L43" s="1"/>
    </row>
    <row r="44" spans="2:18" ht="27.6" customHeight="1" x14ac:dyDescent="0.25">
      <c r="B44" s="40"/>
      <c r="C44" s="18"/>
      <c r="D44" s="30"/>
      <c r="E44" s="24"/>
      <c r="F44" s="24"/>
      <c r="G44" s="24"/>
      <c r="H44" s="24"/>
      <c r="I44" s="24"/>
      <c r="J44" s="24"/>
      <c r="K44" s="24"/>
    </row>
    <row r="45" spans="2:18" ht="27.6" customHeight="1" x14ac:dyDescent="0.25">
      <c r="B45" s="7"/>
      <c r="C45" s="19"/>
      <c r="D45" s="31"/>
      <c r="E45" s="24"/>
      <c r="F45" s="24"/>
      <c r="G45" s="25"/>
      <c r="H45" s="25"/>
      <c r="I45" s="25"/>
      <c r="J45" s="25"/>
      <c r="K45" s="25"/>
      <c r="M45" s="17"/>
    </row>
    <row r="46" spans="2:18" ht="18.75" x14ac:dyDescent="0.25">
      <c r="B46" s="40"/>
      <c r="C46" s="35"/>
      <c r="D46" s="35"/>
      <c r="E46" s="23"/>
      <c r="F46" s="23"/>
      <c r="G46" s="23"/>
      <c r="H46" s="23"/>
      <c r="I46" s="23"/>
      <c r="J46" s="23"/>
      <c r="K46" s="23"/>
      <c r="M46" s="15"/>
    </row>
    <row r="47" spans="2:18" ht="18.75" x14ac:dyDescent="0.25">
      <c r="B47" s="40"/>
      <c r="C47" s="35"/>
      <c r="D47" s="35"/>
      <c r="E47" s="24"/>
      <c r="F47" s="24"/>
      <c r="G47" s="24"/>
      <c r="H47" s="24"/>
      <c r="I47" s="24"/>
      <c r="J47" s="24"/>
      <c r="K47" s="24"/>
      <c r="M47" s="15"/>
      <c r="R47" t="s">
        <v>4</v>
      </c>
    </row>
    <row r="48" spans="2:18" ht="18.75" x14ac:dyDescent="0.25">
      <c r="B48" s="40"/>
      <c r="C48" s="19"/>
      <c r="D48" s="30"/>
      <c r="E48" s="24"/>
      <c r="F48" s="24"/>
      <c r="G48" s="24"/>
      <c r="H48" s="24"/>
      <c r="I48" s="24"/>
      <c r="J48" s="24"/>
      <c r="K48" s="24"/>
      <c r="M48" s="15"/>
    </row>
    <row r="49" spans="2:13" ht="18.75" x14ac:dyDescent="0.3">
      <c r="B49" s="40"/>
      <c r="C49" s="21"/>
      <c r="D49" s="30"/>
      <c r="E49" s="24"/>
      <c r="F49" s="24"/>
      <c r="G49" s="24"/>
      <c r="H49" s="24"/>
      <c r="I49" s="24"/>
      <c r="J49" s="24"/>
      <c r="K49" s="24"/>
      <c r="M49" s="15"/>
    </row>
    <row r="50" spans="2:13" ht="18.75" x14ac:dyDescent="0.3">
      <c r="B50" s="40"/>
      <c r="C50" s="21"/>
      <c r="D50" s="30"/>
      <c r="E50" s="24"/>
      <c r="F50" s="24"/>
      <c r="G50" s="24"/>
      <c r="H50" s="24"/>
      <c r="I50" s="24"/>
      <c r="J50" s="24"/>
      <c r="K50" s="24"/>
      <c r="M50" s="15"/>
    </row>
    <row r="51" spans="2:13" ht="20.45" customHeight="1" x14ac:dyDescent="0.25">
      <c r="B51" s="7"/>
      <c r="C51" s="19"/>
      <c r="D51" s="31"/>
      <c r="E51" s="25"/>
      <c r="F51" s="25"/>
      <c r="G51" s="25"/>
      <c r="H51" s="25"/>
      <c r="I51" s="25"/>
      <c r="J51" s="25"/>
      <c r="K51" s="25"/>
      <c r="M51" s="8"/>
    </row>
    <row r="52" spans="2:13" ht="17.45" customHeight="1" x14ac:dyDescent="0.3">
      <c r="B52" s="13"/>
      <c r="C52" s="18"/>
      <c r="D52" s="21"/>
      <c r="E52" s="23"/>
      <c r="F52" s="23"/>
      <c r="G52" s="23"/>
      <c r="H52" s="23"/>
      <c r="I52" s="23"/>
      <c r="J52" s="23"/>
      <c r="K52" s="26"/>
      <c r="M52" s="8"/>
    </row>
    <row r="53" spans="2:13" ht="18" customHeight="1" x14ac:dyDescent="0.25">
      <c r="B53" s="13"/>
      <c r="C53" s="19"/>
      <c r="D53" s="31"/>
      <c r="E53" s="24"/>
      <c r="F53" s="24"/>
      <c r="G53" s="24"/>
      <c r="H53" s="24"/>
      <c r="I53" s="24"/>
      <c r="J53" s="24"/>
      <c r="K53" s="24"/>
      <c r="M53" s="8"/>
    </row>
    <row r="54" spans="2:13" ht="18.75" x14ac:dyDescent="0.25">
      <c r="B54" s="13"/>
      <c r="C54" s="18"/>
      <c r="D54" s="31"/>
      <c r="E54" s="24"/>
      <c r="F54" s="24"/>
      <c r="G54" s="24"/>
      <c r="H54" s="24"/>
      <c r="I54" s="24"/>
      <c r="J54" s="24"/>
      <c r="K54" s="24"/>
      <c r="M54" s="8"/>
    </row>
    <row r="55" spans="2:13" ht="15" customHeight="1" x14ac:dyDescent="0.25">
      <c r="B55" s="13"/>
      <c r="C55" s="19"/>
      <c r="D55" s="31"/>
      <c r="E55" s="24"/>
      <c r="F55" s="24"/>
      <c r="G55" s="24"/>
      <c r="H55" s="24"/>
      <c r="I55" s="24"/>
      <c r="J55" s="24"/>
      <c r="K55" s="24"/>
      <c r="M55" s="8"/>
    </row>
    <row r="56" spans="2:13" ht="18.75" x14ac:dyDescent="0.3">
      <c r="B56" s="13"/>
      <c r="C56" s="21"/>
      <c r="D56" s="30"/>
      <c r="E56" s="24"/>
      <c r="F56" s="24"/>
      <c r="G56" s="24"/>
      <c r="H56" s="24"/>
      <c r="I56" s="24"/>
      <c r="J56" s="24"/>
      <c r="K56" s="24"/>
      <c r="M56" s="8"/>
    </row>
    <row r="57" spans="2:13" ht="18.75" x14ac:dyDescent="0.25">
      <c r="B57" s="13"/>
      <c r="C57" s="19"/>
      <c r="D57" s="32"/>
      <c r="E57" s="24"/>
      <c r="F57" s="24"/>
      <c r="G57" s="25"/>
      <c r="H57" s="25"/>
      <c r="I57" s="27"/>
      <c r="J57" s="25"/>
      <c r="K57" s="25"/>
      <c r="M57" s="8"/>
    </row>
    <row r="58" spans="2:13" ht="18.75" x14ac:dyDescent="0.3">
      <c r="B58" s="13"/>
      <c r="C58" s="18"/>
      <c r="D58" s="21"/>
      <c r="E58" s="23"/>
      <c r="F58" s="23"/>
      <c r="G58" s="23"/>
      <c r="H58" s="23"/>
      <c r="I58" s="23"/>
      <c r="J58" s="23"/>
      <c r="K58" s="26"/>
      <c r="M58" s="8"/>
    </row>
    <row r="59" spans="2:13" ht="18.75" x14ac:dyDescent="0.25">
      <c r="B59" s="13"/>
      <c r="C59" s="19"/>
      <c r="D59" s="30"/>
      <c r="E59" s="24"/>
      <c r="F59" s="24"/>
      <c r="G59" s="24"/>
      <c r="H59" s="24"/>
      <c r="I59" s="24"/>
      <c r="J59" s="24"/>
      <c r="K59" s="24"/>
      <c r="M59" s="8"/>
    </row>
    <row r="60" spans="2:13" ht="18.75" x14ac:dyDescent="0.25">
      <c r="B60" s="13"/>
      <c r="C60" s="19"/>
      <c r="D60" s="30"/>
      <c r="E60" s="24"/>
      <c r="F60" s="24"/>
      <c r="G60" s="24"/>
      <c r="H60" s="24"/>
      <c r="I60" s="24"/>
      <c r="J60" s="24"/>
      <c r="K60" s="24"/>
    </row>
    <row r="61" spans="2:13" ht="18.75" x14ac:dyDescent="0.25">
      <c r="B61" s="13"/>
      <c r="C61" s="19"/>
      <c r="D61" s="30"/>
      <c r="E61" s="24"/>
      <c r="F61" s="24"/>
      <c r="G61" s="24"/>
      <c r="H61" s="24"/>
      <c r="I61" s="28"/>
      <c r="J61" s="24"/>
      <c r="K61" s="24"/>
    </row>
    <row r="62" spans="2:13" ht="18.75" x14ac:dyDescent="0.25">
      <c r="B62" s="13"/>
      <c r="C62" s="19"/>
      <c r="D62" s="30"/>
      <c r="E62" s="24"/>
      <c r="F62" s="24"/>
      <c r="G62" s="24"/>
      <c r="H62" s="24"/>
      <c r="I62" s="24"/>
      <c r="J62" s="24"/>
      <c r="K62" s="24"/>
    </row>
    <row r="63" spans="2:13" ht="17.45" customHeight="1" x14ac:dyDescent="0.3">
      <c r="B63" s="13"/>
      <c r="C63" s="21"/>
      <c r="D63" s="30"/>
      <c r="E63" s="24"/>
      <c r="F63" s="24"/>
      <c r="G63" s="25"/>
      <c r="H63" s="25"/>
      <c r="I63" s="25"/>
      <c r="J63" s="25"/>
      <c r="K63" s="25"/>
    </row>
    <row r="64" spans="2:13" ht="18.75" x14ac:dyDescent="0.25">
      <c r="B64" s="13"/>
      <c r="C64" s="18"/>
      <c r="D64" s="30"/>
      <c r="E64" s="23"/>
      <c r="F64" s="23"/>
      <c r="G64" s="23"/>
      <c r="H64" s="23"/>
      <c r="I64" s="23"/>
      <c r="J64" s="23"/>
      <c r="K64" s="26"/>
    </row>
    <row r="65" spans="2:11" ht="18.75" x14ac:dyDescent="0.25">
      <c r="B65" s="13"/>
      <c r="C65" s="19"/>
      <c r="D65" s="30"/>
      <c r="E65" s="24"/>
      <c r="F65" s="24"/>
      <c r="G65" s="29"/>
      <c r="H65" s="2"/>
      <c r="I65" s="24"/>
      <c r="J65" s="24"/>
      <c r="K65" s="24"/>
    </row>
    <row r="66" spans="2:11" ht="18.75" x14ac:dyDescent="0.25">
      <c r="B66" s="13"/>
      <c r="C66" s="19"/>
      <c r="D66" s="30"/>
      <c r="E66" s="24"/>
      <c r="F66" s="24"/>
      <c r="G66" s="29"/>
      <c r="H66" s="2"/>
      <c r="I66" s="24"/>
      <c r="J66" s="24"/>
      <c r="K66" s="24"/>
    </row>
    <row r="67" spans="2:11" ht="18.75" x14ac:dyDescent="0.3">
      <c r="B67" s="13"/>
      <c r="C67" s="21"/>
      <c r="D67" s="30"/>
      <c r="E67" s="24"/>
      <c r="F67" s="24"/>
      <c r="G67" s="2"/>
      <c r="H67" s="24"/>
      <c r="I67" s="24"/>
      <c r="J67" s="24"/>
      <c r="K67" s="24"/>
    </row>
    <row r="68" spans="2:11" ht="18.75" x14ac:dyDescent="0.3">
      <c r="B68" s="13"/>
      <c r="C68" s="21"/>
      <c r="D68" s="30"/>
      <c r="E68" s="24"/>
      <c r="F68" s="24"/>
      <c r="G68" s="2"/>
      <c r="H68" s="24"/>
      <c r="I68" s="24"/>
      <c r="J68" s="24"/>
      <c r="K68" s="24"/>
    </row>
    <row r="69" spans="2:11" ht="18.75" x14ac:dyDescent="0.3">
      <c r="B69" s="13"/>
      <c r="C69" s="21"/>
      <c r="D69" s="30"/>
      <c r="E69" s="24"/>
      <c r="F69" s="24"/>
      <c r="G69" s="25"/>
      <c r="H69" s="25"/>
      <c r="I69" s="25"/>
      <c r="J69" s="25"/>
      <c r="K69" s="25"/>
    </row>
    <row r="70" spans="2:11" ht="18.75" x14ac:dyDescent="0.3">
      <c r="B70" s="13"/>
      <c r="C70" s="18"/>
      <c r="D70" s="14"/>
      <c r="E70" s="23"/>
      <c r="F70" s="23"/>
      <c r="G70" s="23"/>
      <c r="H70" s="23"/>
      <c r="I70" s="23"/>
      <c r="J70" s="23"/>
      <c r="K70" s="26"/>
    </row>
    <row r="71" spans="2:11" ht="18.75" x14ac:dyDescent="0.3">
      <c r="B71" s="13"/>
      <c r="C71" s="21"/>
      <c r="D71" s="31"/>
      <c r="E71" s="24"/>
      <c r="F71" s="24"/>
      <c r="G71" s="24"/>
      <c r="H71" s="24"/>
      <c r="I71" s="24"/>
      <c r="J71" s="24"/>
      <c r="K71" s="24"/>
    </row>
    <row r="72" spans="2:11" ht="18.75" x14ac:dyDescent="0.3">
      <c r="B72" s="13"/>
      <c r="C72" s="21"/>
      <c r="D72" s="31"/>
      <c r="E72" s="24"/>
      <c r="F72" s="24"/>
      <c r="G72" s="24"/>
      <c r="H72" s="24"/>
      <c r="I72" s="24"/>
      <c r="J72" s="24"/>
      <c r="K72" s="24"/>
    </row>
    <row r="73" spans="2:11" ht="18.75" x14ac:dyDescent="0.3">
      <c r="B73" s="13"/>
      <c r="C73" s="21"/>
      <c r="D73" s="31"/>
      <c r="E73" s="24"/>
      <c r="F73" s="24"/>
      <c r="G73" s="24"/>
      <c r="H73" s="24"/>
      <c r="I73" s="28"/>
      <c r="J73" s="24"/>
      <c r="K73" s="24"/>
    </row>
    <row r="74" spans="2:11" ht="18.75" x14ac:dyDescent="0.3">
      <c r="B74" s="13"/>
      <c r="C74" s="21"/>
      <c r="D74" s="31"/>
      <c r="E74" s="24"/>
      <c r="F74" s="24"/>
      <c r="G74" s="24"/>
      <c r="H74" s="24"/>
      <c r="I74" s="24"/>
      <c r="J74" s="24"/>
      <c r="K74" s="24"/>
    </row>
    <row r="75" spans="2:11" ht="18.75" x14ac:dyDescent="0.25">
      <c r="B75" s="13"/>
      <c r="C75" s="19"/>
      <c r="D75" s="33"/>
      <c r="E75" s="24"/>
      <c r="F75" s="24"/>
      <c r="G75" s="25"/>
      <c r="H75" s="25"/>
      <c r="I75" s="27"/>
      <c r="J75" s="25"/>
      <c r="K75" s="25"/>
    </row>
    <row r="76" spans="2:11" ht="18.75" x14ac:dyDescent="0.3">
      <c r="B76" s="13"/>
      <c r="C76" s="18"/>
      <c r="D76" s="14"/>
      <c r="E76" s="23"/>
      <c r="F76" s="23"/>
      <c r="G76" s="23"/>
      <c r="H76" s="23"/>
      <c r="I76" s="26"/>
      <c r="J76" s="26"/>
      <c r="K76" s="26"/>
    </row>
    <row r="77" spans="2:11" ht="18.75" x14ac:dyDescent="0.25">
      <c r="B77" s="13"/>
      <c r="C77" s="19"/>
      <c r="D77" s="30"/>
      <c r="E77" s="24"/>
      <c r="F77" s="24"/>
      <c r="G77" s="24"/>
      <c r="H77" s="24"/>
      <c r="I77" s="24"/>
      <c r="J77" s="24"/>
      <c r="K77" s="24"/>
    </row>
    <row r="78" spans="2:11" ht="18.75" x14ac:dyDescent="0.25">
      <c r="B78" s="13"/>
      <c r="C78" s="19"/>
      <c r="D78" s="30"/>
      <c r="E78" s="24"/>
      <c r="F78" s="24"/>
      <c r="G78" s="24"/>
      <c r="H78" s="24"/>
      <c r="I78" s="24"/>
      <c r="J78" s="24"/>
      <c r="K78" s="24"/>
    </row>
    <row r="79" spans="2:11" ht="18.75" x14ac:dyDescent="0.3">
      <c r="B79" s="13"/>
      <c r="C79" s="21"/>
      <c r="D79" s="30"/>
      <c r="E79" s="24"/>
      <c r="F79" s="24"/>
      <c r="G79" s="24"/>
      <c r="H79" s="24"/>
      <c r="I79" s="24"/>
      <c r="J79" s="24"/>
      <c r="K79" s="24"/>
    </row>
    <row r="80" spans="2:11" ht="18.75" x14ac:dyDescent="0.25">
      <c r="B80" s="13"/>
      <c r="C80" s="19"/>
      <c r="D80" s="30"/>
      <c r="E80" s="24"/>
      <c r="F80" s="24"/>
      <c r="G80" s="24"/>
      <c r="H80" s="24"/>
      <c r="I80" s="24"/>
      <c r="J80" s="24"/>
      <c r="K80" s="24"/>
    </row>
    <row r="81" spans="2:12" ht="18.75" x14ac:dyDescent="0.25">
      <c r="B81" s="13"/>
      <c r="C81" s="19"/>
      <c r="D81" s="30"/>
      <c r="E81" s="24"/>
      <c r="F81" s="24"/>
      <c r="G81" s="25"/>
      <c r="H81" s="25"/>
      <c r="I81" s="25"/>
      <c r="J81" s="25"/>
      <c r="K81" s="25"/>
    </row>
    <row r="82" spans="2:12" ht="18.75" x14ac:dyDescent="0.25">
      <c r="B82" s="13"/>
      <c r="C82" s="173"/>
      <c r="D82" s="173"/>
      <c r="E82" s="23"/>
      <c r="F82" s="23"/>
      <c r="G82" s="23"/>
      <c r="H82" s="26"/>
      <c r="I82" s="26"/>
      <c r="J82" s="26"/>
      <c r="K82" s="26"/>
    </row>
    <row r="83" spans="2:12" ht="18.75" x14ac:dyDescent="0.25">
      <c r="B83" s="2"/>
      <c r="C83" s="35"/>
      <c r="D83" s="35"/>
      <c r="E83" s="24"/>
      <c r="F83" s="24"/>
      <c r="G83" s="24"/>
      <c r="H83" s="24"/>
      <c r="I83" s="24"/>
      <c r="J83" s="24"/>
      <c r="K83" s="24"/>
    </row>
    <row r="84" spans="2:12" ht="15.75" x14ac:dyDescent="0.25">
      <c r="B84" s="2"/>
      <c r="C84" s="11"/>
      <c r="D84" s="2"/>
      <c r="E84" s="24"/>
      <c r="F84" s="24"/>
      <c r="G84" s="24"/>
      <c r="H84" s="24"/>
      <c r="I84" s="24"/>
      <c r="J84" s="24"/>
      <c r="K84" s="24"/>
    </row>
    <row r="85" spans="2:12" ht="15.75" x14ac:dyDescent="0.25">
      <c r="B85" s="2"/>
      <c r="C85" s="2"/>
      <c r="D85" s="22"/>
      <c r="E85" s="24"/>
      <c r="F85" s="24"/>
      <c r="G85" s="25"/>
      <c r="H85" s="25"/>
      <c r="I85" s="25"/>
      <c r="J85" s="25"/>
      <c r="K85" s="25"/>
    </row>
    <row r="86" spans="2:12" ht="15.75" x14ac:dyDescent="0.25">
      <c r="B86" s="2"/>
      <c r="C86" s="2"/>
      <c r="D86" s="2"/>
      <c r="E86" s="24"/>
      <c r="F86" s="24"/>
      <c r="G86" s="2"/>
      <c r="H86" s="2"/>
      <c r="I86" s="2"/>
      <c r="J86" s="2"/>
      <c r="K86" s="2"/>
    </row>
    <row r="87" spans="2:12" ht="15.75" x14ac:dyDescent="0.25">
      <c r="B87" s="2"/>
      <c r="C87" s="2"/>
      <c r="D87" s="2"/>
      <c r="E87" s="24"/>
      <c r="F87" s="24"/>
      <c r="G87" s="2"/>
      <c r="H87" s="2"/>
      <c r="I87" s="2"/>
      <c r="J87" s="2"/>
      <c r="K87" s="2"/>
    </row>
    <row r="89" spans="2:12" x14ac:dyDescent="0.25">
      <c r="F89" s="12"/>
      <c r="G89" s="12"/>
      <c r="H89" s="20"/>
      <c r="I89" s="20"/>
      <c r="J89" s="20"/>
      <c r="K89" s="20"/>
      <c r="L89" s="20"/>
    </row>
    <row r="90" spans="2:12" ht="23.25" x14ac:dyDescent="0.35">
      <c r="C90" s="6"/>
      <c r="D90" s="6"/>
      <c r="E90" s="6"/>
      <c r="F90" s="6"/>
      <c r="G90" s="6"/>
      <c r="H90" s="6"/>
      <c r="I90" s="6"/>
      <c r="J90" s="9"/>
      <c r="L90" s="9"/>
    </row>
    <row r="91" spans="2:12" ht="23.25" x14ac:dyDescent="0.35">
      <c r="C91" s="6"/>
      <c r="D91" s="6"/>
      <c r="E91" s="6"/>
      <c r="F91" s="6"/>
      <c r="G91" s="6"/>
      <c r="H91" s="6"/>
      <c r="I91" s="6"/>
      <c r="J91" s="9"/>
      <c r="L91" s="9"/>
    </row>
    <row r="92" spans="2:12" ht="23.25" x14ac:dyDescent="0.35">
      <c r="C92" s="6"/>
      <c r="D92" s="6"/>
      <c r="E92" s="6"/>
      <c r="F92" s="6"/>
      <c r="G92" s="6"/>
      <c r="H92" s="6"/>
      <c r="I92" s="6"/>
      <c r="J92" s="9"/>
      <c r="L92" s="9"/>
    </row>
    <row r="93" spans="2:12" ht="23.25" x14ac:dyDescent="0.35">
      <c r="C93" s="6"/>
      <c r="D93" s="6"/>
      <c r="E93" s="6"/>
      <c r="F93" s="6"/>
      <c r="G93" s="6"/>
      <c r="H93" s="6"/>
      <c r="I93" s="6"/>
      <c r="J93" s="6"/>
      <c r="L93" s="6"/>
    </row>
    <row r="99" ht="17.45" customHeight="1" x14ac:dyDescent="0.25"/>
  </sheetData>
  <sortState ref="C7:K20">
    <sortCondition descending="1" ref="K7:K20"/>
  </sortState>
  <mergeCells count="12">
    <mergeCell ref="C82:D82"/>
    <mergeCell ref="K5:K6"/>
    <mergeCell ref="L5:L6"/>
    <mergeCell ref="B2:M2"/>
    <mergeCell ref="B3:L3"/>
    <mergeCell ref="B4:C4"/>
    <mergeCell ref="D4:K4"/>
    <mergeCell ref="B5:B6"/>
    <mergeCell ref="C5:D6"/>
    <mergeCell ref="E5:E6"/>
    <mergeCell ref="F5:F6"/>
    <mergeCell ref="G5:J5"/>
  </mergeCells>
  <phoneticPr fontId="29" type="noConversion"/>
  <conditionalFormatting sqref="I58:I69 I71:I74 I76:I81 E71:G85 E86:F87 I40:I56 D57 H71:H81 G69 E40:F69 G40:H64 H67:H69 E30:J32 E70:K70 H83:K85 I82:K82 J71:K81 J40:K69">
    <cfRule type="cellIs" dxfId="5" priority="3" stopIfTrue="1" operator="equal">
      <formula>0</formula>
    </cfRule>
  </conditionalFormatting>
  <conditionalFormatting sqref="I57 I75">
    <cfRule type="cellIs" dxfId="4" priority="2" stopIfTrue="1" operator="equal">
      <formula>0</formula>
    </cfRule>
  </conditionalFormatting>
  <conditionalFormatting sqref="F89:G89">
    <cfRule type="cellIs" dxfId="3" priority="1" stopIfTrue="1" operator="equal">
      <formula>0</formula>
    </cfRule>
  </conditionalFormatting>
  <pageMargins left="0.19685039370078741" right="0" top="0" bottom="0" header="0" footer="0"/>
  <pageSetup paperSize="9" scale="70" fitToHeight="0" orientation="portrait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view="pageLayout" topLeftCell="A4" zoomScale="80" zoomScaleNormal="84" zoomScalePageLayoutView="80" workbookViewId="0">
      <selection activeCell="C7" sqref="C7"/>
    </sheetView>
  </sheetViews>
  <sheetFormatPr defaultRowHeight="15" x14ac:dyDescent="0.25"/>
  <cols>
    <col min="1" max="1" width="4.42578125" customWidth="1"/>
    <col min="2" max="2" width="6" customWidth="1"/>
    <col min="4" max="4" width="19.5703125" customWidth="1"/>
    <col min="5" max="5" width="9.5703125" customWidth="1"/>
    <col min="6" max="6" width="17" customWidth="1"/>
    <col min="7" max="10" width="6.28515625" customWidth="1"/>
    <col min="11" max="12" width="7.140625" customWidth="1"/>
    <col min="13" max="13" width="11.140625" customWidth="1"/>
  </cols>
  <sheetData>
    <row r="1" spans="2:14" ht="57" customHeight="1" x14ac:dyDescent="0.25">
      <c r="B1" s="153" t="s">
        <v>198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8"/>
    </row>
    <row r="2" spans="2:14" ht="19.149999999999999" customHeight="1" x14ac:dyDescent="0.25">
      <c r="B2" s="155" t="s">
        <v>87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4" ht="20.45" customHeight="1" x14ac:dyDescent="0.25">
      <c r="B3" s="157"/>
      <c r="C3" s="158"/>
      <c r="D3" s="159" t="s">
        <v>23</v>
      </c>
      <c r="E3" s="160"/>
      <c r="F3" s="160"/>
      <c r="G3" s="160"/>
      <c r="H3" s="160"/>
      <c r="I3" s="160"/>
      <c r="J3" s="160"/>
      <c r="K3" s="160"/>
      <c r="L3" s="160"/>
      <c r="M3" s="90" t="s">
        <v>8</v>
      </c>
    </row>
    <row r="4" spans="2:14" ht="27.6" customHeight="1" x14ac:dyDescent="0.25">
      <c r="B4" s="161" t="s">
        <v>2</v>
      </c>
      <c r="C4" s="163" t="s">
        <v>0</v>
      </c>
      <c r="D4" s="164"/>
      <c r="E4" s="149" t="s">
        <v>7</v>
      </c>
      <c r="F4" s="167" t="s">
        <v>6</v>
      </c>
      <c r="G4" s="169" t="s">
        <v>5</v>
      </c>
      <c r="H4" s="170"/>
      <c r="I4" s="170"/>
      <c r="J4" s="174"/>
      <c r="K4" s="163" t="s">
        <v>1</v>
      </c>
      <c r="L4" s="164"/>
      <c r="M4" s="149" t="s">
        <v>3</v>
      </c>
      <c r="N4" s="1"/>
    </row>
    <row r="5" spans="2:14" x14ac:dyDescent="0.25">
      <c r="B5" s="162"/>
      <c r="C5" s="171"/>
      <c r="D5" s="172"/>
      <c r="E5" s="150"/>
      <c r="F5" s="168"/>
      <c r="G5" s="46">
        <v>1</v>
      </c>
      <c r="H5" s="46">
        <v>2</v>
      </c>
      <c r="I5" s="89">
        <v>3</v>
      </c>
      <c r="J5" s="46">
        <v>4</v>
      </c>
      <c r="K5" s="171"/>
      <c r="L5" s="172"/>
      <c r="M5" s="150"/>
    </row>
    <row r="6" spans="2:14" ht="30" customHeight="1" x14ac:dyDescent="0.25">
      <c r="B6" s="52">
        <v>1</v>
      </c>
      <c r="C6" s="65" t="s">
        <v>17</v>
      </c>
      <c r="D6" s="108"/>
      <c r="E6" s="67" t="s">
        <v>177</v>
      </c>
      <c r="F6" s="47" t="s">
        <v>172</v>
      </c>
      <c r="G6" s="109">
        <v>92</v>
      </c>
      <c r="H6" s="109">
        <v>93</v>
      </c>
      <c r="I6" s="109">
        <v>92</v>
      </c>
      <c r="J6" s="109">
        <v>94</v>
      </c>
      <c r="K6" s="51">
        <f t="shared" ref="K6:K24" si="0">SUM(G6:J6)</f>
        <v>371</v>
      </c>
      <c r="L6" s="69" t="s">
        <v>92</v>
      </c>
      <c r="M6" s="68" t="s">
        <v>94</v>
      </c>
    </row>
    <row r="7" spans="2:14" ht="30" customHeight="1" x14ac:dyDescent="0.25">
      <c r="B7" s="52">
        <v>2</v>
      </c>
      <c r="C7" s="65" t="s">
        <v>57</v>
      </c>
      <c r="D7" s="108"/>
      <c r="E7" s="67" t="s">
        <v>201</v>
      </c>
      <c r="F7" s="47" t="s">
        <v>9</v>
      </c>
      <c r="G7" s="109">
        <v>91</v>
      </c>
      <c r="H7" s="109">
        <v>86</v>
      </c>
      <c r="I7" s="109">
        <v>94</v>
      </c>
      <c r="J7" s="109">
        <v>88</v>
      </c>
      <c r="K7" s="51">
        <f t="shared" si="0"/>
        <v>359</v>
      </c>
      <c r="L7" s="69" t="s">
        <v>103</v>
      </c>
      <c r="M7" s="68">
        <v>1</v>
      </c>
    </row>
    <row r="8" spans="2:14" ht="30" customHeight="1" x14ac:dyDescent="0.25">
      <c r="B8" s="52">
        <v>3</v>
      </c>
      <c r="C8" s="65" t="s">
        <v>21</v>
      </c>
      <c r="D8" s="65"/>
      <c r="E8" s="47" t="s">
        <v>195</v>
      </c>
      <c r="F8" s="47" t="s">
        <v>172</v>
      </c>
      <c r="G8" s="68">
        <v>85</v>
      </c>
      <c r="H8" s="68">
        <v>89</v>
      </c>
      <c r="I8" s="68">
        <v>93</v>
      </c>
      <c r="J8" s="68">
        <v>90</v>
      </c>
      <c r="K8" s="51">
        <f t="shared" si="0"/>
        <v>357</v>
      </c>
      <c r="L8" s="69" t="s">
        <v>93</v>
      </c>
      <c r="M8" s="68">
        <v>2</v>
      </c>
    </row>
    <row r="9" spans="2:14" ht="30" customHeight="1" x14ac:dyDescent="0.25">
      <c r="B9" s="52">
        <v>4</v>
      </c>
      <c r="C9" s="65" t="s">
        <v>22</v>
      </c>
      <c r="D9" s="65"/>
      <c r="E9" s="47" t="s">
        <v>41</v>
      </c>
      <c r="F9" s="47" t="s">
        <v>9</v>
      </c>
      <c r="G9" s="68">
        <v>93</v>
      </c>
      <c r="H9" s="68">
        <v>89</v>
      </c>
      <c r="I9" s="68">
        <v>88</v>
      </c>
      <c r="J9" s="68">
        <v>85</v>
      </c>
      <c r="K9" s="51">
        <f t="shared" si="0"/>
        <v>355</v>
      </c>
      <c r="L9" s="69" t="s">
        <v>102</v>
      </c>
      <c r="M9" s="68">
        <v>2</v>
      </c>
    </row>
    <row r="10" spans="2:14" ht="30" customHeight="1" x14ac:dyDescent="0.25">
      <c r="B10" s="52">
        <v>5</v>
      </c>
      <c r="C10" s="65" t="s">
        <v>19</v>
      </c>
      <c r="D10" s="66"/>
      <c r="E10" s="67" t="s">
        <v>90</v>
      </c>
      <c r="F10" s="47" t="s">
        <v>9</v>
      </c>
      <c r="G10" s="68">
        <v>92</v>
      </c>
      <c r="H10" s="68">
        <v>90</v>
      </c>
      <c r="I10" s="68">
        <v>85</v>
      </c>
      <c r="J10" s="68">
        <v>87</v>
      </c>
      <c r="K10" s="51">
        <f t="shared" si="0"/>
        <v>354</v>
      </c>
      <c r="L10" s="69" t="s">
        <v>93</v>
      </c>
      <c r="M10" s="68">
        <v>2</v>
      </c>
    </row>
    <row r="11" spans="2:14" ht="30" customHeight="1" x14ac:dyDescent="0.25">
      <c r="B11" s="147">
        <v>6</v>
      </c>
      <c r="C11" s="65" t="s">
        <v>27</v>
      </c>
      <c r="D11" s="108"/>
      <c r="E11" s="67" t="s">
        <v>180</v>
      </c>
      <c r="F11" s="140" t="s">
        <v>181</v>
      </c>
      <c r="G11" s="109">
        <v>91</v>
      </c>
      <c r="H11" s="109">
        <v>86</v>
      </c>
      <c r="I11" s="109">
        <v>90</v>
      </c>
      <c r="J11" s="109">
        <v>85</v>
      </c>
      <c r="K11" s="51">
        <f t="shared" si="0"/>
        <v>352</v>
      </c>
      <c r="L11" s="69" t="s">
        <v>107</v>
      </c>
      <c r="M11" s="68">
        <v>2</v>
      </c>
    </row>
    <row r="12" spans="2:14" ht="30" customHeight="1" x14ac:dyDescent="0.25">
      <c r="B12" s="52">
        <v>7</v>
      </c>
      <c r="C12" s="110" t="s">
        <v>199</v>
      </c>
      <c r="D12" s="148"/>
      <c r="E12" s="111" t="s">
        <v>180</v>
      </c>
      <c r="F12" s="112" t="s">
        <v>9</v>
      </c>
      <c r="G12" s="137">
        <v>87</v>
      </c>
      <c r="H12" s="137">
        <v>88</v>
      </c>
      <c r="I12" s="137">
        <v>86</v>
      </c>
      <c r="J12" s="137">
        <v>87</v>
      </c>
      <c r="K12" s="51">
        <f t="shared" si="0"/>
        <v>348</v>
      </c>
      <c r="L12" s="69" t="s">
        <v>107</v>
      </c>
      <c r="M12" s="68">
        <v>2</v>
      </c>
    </row>
    <row r="13" spans="2:14" ht="30" customHeight="1" x14ac:dyDescent="0.25">
      <c r="B13" s="52">
        <v>8</v>
      </c>
      <c r="C13" s="110" t="s">
        <v>20</v>
      </c>
      <c r="D13" s="110"/>
      <c r="E13" s="111" t="s">
        <v>180</v>
      </c>
      <c r="F13" s="112" t="s">
        <v>9</v>
      </c>
      <c r="G13" s="118">
        <v>79</v>
      </c>
      <c r="H13" s="118">
        <v>87</v>
      </c>
      <c r="I13" s="118">
        <v>88</v>
      </c>
      <c r="J13" s="118">
        <v>93</v>
      </c>
      <c r="K13" s="51">
        <f t="shared" si="0"/>
        <v>347</v>
      </c>
      <c r="L13" s="69" t="s">
        <v>93</v>
      </c>
      <c r="M13" s="68">
        <v>2</v>
      </c>
    </row>
    <row r="14" spans="2:14" ht="30" customHeight="1" x14ac:dyDescent="0.25">
      <c r="B14" s="52">
        <v>9</v>
      </c>
      <c r="C14" s="65" t="s">
        <v>194</v>
      </c>
      <c r="D14" s="66"/>
      <c r="E14" s="47" t="s">
        <v>119</v>
      </c>
      <c r="F14" s="112" t="s">
        <v>172</v>
      </c>
      <c r="G14" s="68">
        <v>92</v>
      </c>
      <c r="H14" s="68">
        <v>82</v>
      </c>
      <c r="I14" s="68">
        <v>89</v>
      </c>
      <c r="J14" s="68">
        <v>77</v>
      </c>
      <c r="K14" s="51">
        <f t="shared" si="0"/>
        <v>340</v>
      </c>
      <c r="L14" s="69" t="s">
        <v>93</v>
      </c>
      <c r="M14" s="68" t="s">
        <v>10</v>
      </c>
    </row>
    <row r="15" spans="2:14" ht="30" customHeight="1" x14ac:dyDescent="0.25">
      <c r="B15" s="52">
        <v>10</v>
      </c>
      <c r="C15" s="65" t="s">
        <v>192</v>
      </c>
      <c r="D15" s="66"/>
      <c r="E15" s="67" t="s">
        <v>193</v>
      </c>
      <c r="F15" s="112" t="s">
        <v>9</v>
      </c>
      <c r="G15" s="68">
        <v>88</v>
      </c>
      <c r="H15" s="68">
        <v>82</v>
      </c>
      <c r="I15" s="68">
        <v>82</v>
      </c>
      <c r="J15" s="68">
        <v>85</v>
      </c>
      <c r="K15" s="51">
        <f t="shared" si="0"/>
        <v>337</v>
      </c>
      <c r="L15" s="69" t="s">
        <v>107</v>
      </c>
      <c r="M15" s="68" t="s">
        <v>10</v>
      </c>
    </row>
    <row r="16" spans="2:14" ht="30" customHeight="1" x14ac:dyDescent="0.25">
      <c r="B16" s="52">
        <v>11</v>
      </c>
      <c r="C16" s="65" t="s">
        <v>48</v>
      </c>
      <c r="D16" s="65"/>
      <c r="E16" s="67" t="s">
        <v>59</v>
      </c>
      <c r="F16" s="112" t="s">
        <v>9</v>
      </c>
      <c r="G16" s="68">
        <v>83</v>
      </c>
      <c r="H16" s="68">
        <v>86</v>
      </c>
      <c r="I16" s="68">
        <v>90</v>
      </c>
      <c r="J16" s="68">
        <v>77</v>
      </c>
      <c r="K16" s="51">
        <f t="shared" si="0"/>
        <v>336</v>
      </c>
      <c r="L16" s="69" t="s">
        <v>103</v>
      </c>
      <c r="M16" s="68" t="s">
        <v>10</v>
      </c>
    </row>
    <row r="17" spans="1:14" ht="30" customHeight="1" x14ac:dyDescent="0.25">
      <c r="B17" s="52">
        <v>12</v>
      </c>
      <c r="C17" s="65" t="s">
        <v>200</v>
      </c>
      <c r="D17" s="108"/>
      <c r="E17" s="67" t="s">
        <v>51</v>
      </c>
      <c r="F17" s="141" t="s">
        <v>181</v>
      </c>
      <c r="G17" s="109">
        <v>84</v>
      </c>
      <c r="H17" s="109">
        <v>85</v>
      </c>
      <c r="I17" s="109">
        <v>78</v>
      </c>
      <c r="J17" s="109">
        <v>89</v>
      </c>
      <c r="K17" s="51">
        <f t="shared" si="0"/>
        <v>336</v>
      </c>
      <c r="L17" s="69" t="s">
        <v>107</v>
      </c>
      <c r="M17" s="68" t="s">
        <v>10</v>
      </c>
    </row>
    <row r="18" spans="1:14" ht="30" customHeight="1" x14ac:dyDescent="0.25">
      <c r="B18" s="52">
        <v>13</v>
      </c>
      <c r="C18" s="65" t="s">
        <v>47</v>
      </c>
      <c r="D18" s="65"/>
      <c r="E18" s="47" t="s">
        <v>37</v>
      </c>
      <c r="F18" s="141" t="s">
        <v>181</v>
      </c>
      <c r="G18" s="68">
        <v>86</v>
      </c>
      <c r="H18" s="68">
        <v>77</v>
      </c>
      <c r="I18" s="68">
        <v>78</v>
      </c>
      <c r="J18" s="68">
        <v>77</v>
      </c>
      <c r="K18" s="51">
        <f t="shared" si="0"/>
        <v>318</v>
      </c>
      <c r="L18" s="69" t="s">
        <v>107</v>
      </c>
      <c r="M18" s="68" t="s">
        <v>10</v>
      </c>
    </row>
    <row r="19" spans="1:14" ht="32.450000000000003" customHeight="1" x14ac:dyDescent="0.25">
      <c r="B19" s="52">
        <v>14</v>
      </c>
      <c r="C19" s="65" t="s">
        <v>63</v>
      </c>
      <c r="D19" s="66"/>
      <c r="E19" s="67" t="s">
        <v>180</v>
      </c>
      <c r="F19" s="141" t="s">
        <v>181</v>
      </c>
      <c r="G19" s="68">
        <v>78</v>
      </c>
      <c r="H19" s="68">
        <v>78</v>
      </c>
      <c r="I19" s="68">
        <v>78</v>
      </c>
      <c r="J19" s="68">
        <v>71</v>
      </c>
      <c r="K19" s="51">
        <f t="shared" si="0"/>
        <v>305</v>
      </c>
      <c r="L19" s="69"/>
      <c r="M19" s="68" t="s">
        <v>10</v>
      </c>
    </row>
    <row r="20" spans="1:14" ht="30" customHeight="1" x14ac:dyDescent="0.25">
      <c r="B20" s="52">
        <v>15</v>
      </c>
      <c r="C20" s="65" t="s">
        <v>54</v>
      </c>
      <c r="D20" s="66"/>
      <c r="E20" s="67" t="s">
        <v>191</v>
      </c>
      <c r="F20" s="112" t="s">
        <v>172</v>
      </c>
      <c r="G20" s="68">
        <v>82</v>
      </c>
      <c r="H20" s="68">
        <v>67</v>
      </c>
      <c r="I20" s="68">
        <v>77</v>
      </c>
      <c r="J20" s="68">
        <v>73</v>
      </c>
      <c r="K20" s="51">
        <f t="shared" si="0"/>
        <v>299</v>
      </c>
      <c r="L20" s="69"/>
      <c r="M20" s="68" t="s">
        <v>10</v>
      </c>
    </row>
    <row r="21" spans="1:14" s="117" customFormat="1" ht="30" customHeight="1" x14ac:dyDescent="0.25">
      <c r="B21" s="52">
        <v>16</v>
      </c>
      <c r="C21" s="65" t="s">
        <v>196</v>
      </c>
      <c r="D21" s="65"/>
      <c r="E21" s="47" t="s">
        <v>197</v>
      </c>
      <c r="F21" s="112" t="s">
        <v>9</v>
      </c>
      <c r="G21" s="68">
        <v>71</v>
      </c>
      <c r="H21" s="68">
        <v>73</v>
      </c>
      <c r="I21" s="68">
        <v>58</v>
      </c>
      <c r="J21" s="68">
        <v>70</v>
      </c>
      <c r="K21" s="51">
        <f t="shared" si="0"/>
        <v>272</v>
      </c>
      <c r="L21" s="69" t="s">
        <v>107</v>
      </c>
      <c r="M21" s="68" t="s">
        <v>10</v>
      </c>
    </row>
    <row r="22" spans="1:14" s="117" customFormat="1" ht="30" customHeight="1" x14ac:dyDescent="0.25">
      <c r="B22" s="52">
        <v>17</v>
      </c>
      <c r="C22" s="65" t="s">
        <v>202</v>
      </c>
      <c r="D22" s="108"/>
      <c r="E22" s="67" t="s">
        <v>203</v>
      </c>
      <c r="F22" s="112" t="s">
        <v>9</v>
      </c>
      <c r="G22" s="109">
        <v>70</v>
      </c>
      <c r="H22" s="109">
        <v>69</v>
      </c>
      <c r="I22" s="109">
        <v>59</v>
      </c>
      <c r="J22" s="109">
        <v>73</v>
      </c>
      <c r="K22" s="51">
        <f t="shared" si="0"/>
        <v>271</v>
      </c>
      <c r="L22" s="69"/>
      <c r="M22" s="68" t="s">
        <v>10</v>
      </c>
    </row>
    <row r="23" spans="1:14" s="117" customFormat="1" ht="30" customHeight="1" x14ac:dyDescent="0.25">
      <c r="B23" s="52">
        <v>18</v>
      </c>
      <c r="C23" s="65" t="s">
        <v>204</v>
      </c>
      <c r="D23" s="108"/>
      <c r="E23" s="67" t="s">
        <v>205</v>
      </c>
      <c r="F23" s="112" t="s">
        <v>9</v>
      </c>
      <c r="G23" s="109">
        <v>51</v>
      </c>
      <c r="H23" s="109">
        <v>59</v>
      </c>
      <c r="I23" s="109">
        <v>67</v>
      </c>
      <c r="J23" s="109">
        <v>73</v>
      </c>
      <c r="K23" s="51">
        <f t="shared" si="0"/>
        <v>250</v>
      </c>
      <c r="L23" s="69" t="s">
        <v>103</v>
      </c>
      <c r="M23" s="68" t="s">
        <v>10</v>
      </c>
    </row>
    <row r="24" spans="1:14" s="117" customFormat="1" ht="30" customHeight="1" x14ac:dyDescent="0.25">
      <c r="B24" s="52">
        <v>19</v>
      </c>
      <c r="C24" s="65" t="s">
        <v>206</v>
      </c>
      <c r="D24" s="65"/>
      <c r="E24" s="47" t="s">
        <v>190</v>
      </c>
      <c r="F24" s="112" t="s">
        <v>9</v>
      </c>
      <c r="G24" s="68">
        <v>58</v>
      </c>
      <c r="H24" s="68">
        <v>44</v>
      </c>
      <c r="I24" s="68">
        <v>32</v>
      </c>
      <c r="J24" s="68"/>
      <c r="K24" s="51">
        <f t="shared" si="0"/>
        <v>134</v>
      </c>
      <c r="L24" s="69" t="s">
        <v>107</v>
      </c>
      <c r="M24" s="68" t="s">
        <v>10</v>
      </c>
    </row>
    <row r="25" spans="1:14" s="117" customFormat="1" ht="30" customHeight="1" x14ac:dyDescent="0.25">
      <c r="A25" s="100" t="s">
        <v>122</v>
      </c>
      <c r="B25" s="52">
        <v>20</v>
      </c>
      <c r="C25" s="65" t="s">
        <v>53</v>
      </c>
      <c r="D25" s="108"/>
      <c r="E25" s="67" t="s">
        <v>207</v>
      </c>
      <c r="F25" s="112" t="s">
        <v>172</v>
      </c>
      <c r="G25" s="109">
        <v>96</v>
      </c>
      <c r="H25" s="109">
        <v>89</v>
      </c>
      <c r="I25" s="109">
        <v>87</v>
      </c>
      <c r="J25" s="109">
        <v>85</v>
      </c>
      <c r="K25" s="51">
        <f t="shared" ref="K25:K26" si="1">SUM(G25:J25)</f>
        <v>357</v>
      </c>
      <c r="L25" s="69" t="s">
        <v>102</v>
      </c>
      <c r="M25" s="68">
        <v>2</v>
      </c>
    </row>
    <row r="26" spans="1:14" ht="30" customHeight="1" x14ac:dyDescent="0.25">
      <c r="A26" s="100" t="s">
        <v>122</v>
      </c>
      <c r="B26" s="52">
        <v>21</v>
      </c>
      <c r="C26" s="65" t="s">
        <v>58</v>
      </c>
      <c r="D26" s="65"/>
      <c r="E26" s="47" t="s">
        <v>207</v>
      </c>
      <c r="F26" s="47" t="s">
        <v>172</v>
      </c>
      <c r="G26" s="68">
        <v>87</v>
      </c>
      <c r="H26" s="68">
        <v>86</v>
      </c>
      <c r="I26" s="68">
        <v>85</v>
      </c>
      <c r="J26" s="68">
        <v>89</v>
      </c>
      <c r="K26" s="51">
        <f t="shared" si="1"/>
        <v>347</v>
      </c>
      <c r="L26" s="69" t="s">
        <v>103</v>
      </c>
      <c r="M26" s="68">
        <v>2</v>
      </c>
    </row>
    <row r="27" spans="1:14" ht="18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91"/>
      <c r="L27" s="91"/>
      <c r="M27" s="91"/>
    </row>
    <row r="28" spans="1:14" ht="21.75" customHeight="1" x14ac:dyDescent="0.2">
      <c r="B28" s="3"/>
      <c r="N28" s="8"/>
    </row>
    <row r="29" spans="1:14" ht="20.25" x14ac:dyDescent="0.3">
      <c r="B29" s="3"/>
      <c r="C29" s="81" t="s">
        <v>245</v>
      </c>
      <c r="D29" s="81"/>
      <c r="E29" s="81"/>
      <c r="F29" s="81"/>
      <c r="G29" s="102"/>
      <c r="H29" s="81"/>
      <c r="I29" s="103"/>
      <c r="J29" s="102"/>
      <c r="K29" s="103" t="s">
        <v>124</v>
      </c>
      <c r="L29" s="103"/>
      <c r="M29" s="103"/>
      <c r="N29" s="8"/>
    </row>
    <row r="30" spans="1:14" s="117" customFormat="1" ht="20.25" x14ac:dyDescent="0.25">
      <c r="B30" s="3"/>
      <c r="C30" s="81"/>
      <c r="D30" s="81"/>
      <c r="E30" s="81"/>
      <c r="F30" s="81"/>
      <c r="G30" s="102"/>
      <c r="H30" s="81"/>
      <c r="I30" s="103"/>
      <c r="J30" s="102"/>
      <c r="K30" s="103"/>
      <c r="L30" s="103"/>
      <c r="M30" s="103"/>
      <c r="N30" s="8"/>
    </row>
    <row r="31" spans="1:14" ht="21.75" x14ac:dyDescent="0.3">
      <c r="B31" s="4"/>
      <c r="C31" s="102"/>
      <c r="D31" s="104"/>
      <c r="E31" s="104"/>
      <c r="F31" s="104"/>
      <c r="G31" s="104"/>
      <c r="H31" s="103"/>
      <c r="I31" s="103"/>
      <c r="J31" s="105"/>
      <c r="K31" s="105"/>
      <c r="L31" s="106"/>
      <c r="M31" s="106"/>
      <c r="N31" s="44"/>
    </row>
    <row r="32" spans="1:14" ht="27.75" x14ac:dyDescent="0.4">
      <c r="B32" s="45"/>
      <c r="C32" s="81" t="s">
        <v>246</v>
      </c>
      <c r="D32" s="81"/>
      <c r="E32" s="81"/>
      <c r="F32" s="81"/>
      <c r="G32" s="81"/>
      <c r="H32" s="81"/>
      <c r="I32" s="107"/>
      <c r="J32" s="102"/>
      <c r="K32" s="107" t="s">
        <v>127</v>
      </c>
      <c r="L32" s="107"/>
      <c r="M32" s="107"/>
      <c r="N32" s="64"/>
    </row>
    <row r="33" spans="2:19" ht="18.75" x14ac:dyDescent="0.25">
      <c r="C33" s="82"/>
      <c r="D33" s="82"/>
      <c r="E33" s="82"/>
      <c r="F33" s="79"/>
      <c r="G33" s="80"/>
      <c r="H33" s="80"/>
      <c r="I33" s="80"/>
      <c r="J33" s="80"/>
      <c r="K33" s="21"/>
      <c r="L33" s="82"/>
      <c r="M33" s="82"/>
    </row>
    <row r="34" spans="2:19" ht="18.75" x14ac:dyDescent="0.25">
      <c r="C34" s="79"/>
      <c r="D34" s="79"/>
      <c r="E34" s="79"/>
      <c r="F34" s="79"/>
      <c r="G34" s="81"/>
      <c r="H34" s="81"/>
      <c r="I34" s="81"/>
      <c r="J34" s="81"/>
      <c r="K34" s="21"/>
      <c r="L34" s="79"/>
      <c r="M34" s="79"/>
    </row>
    <row r="35" spans="2:19" x14ac:dyDescent="0.2">
      <c r="B35" s="61"/>
      <c r="C35" s="62"/>
      <c r="D35" s="62"/>
      <c r="E35" s="62"/>
      <c r="F35" s="61"/>
      <c r="G35" s="41"/>
      <c r="H35" s="63"/>
      <c r="I35" s="63"/>
      <c r="J35" s="63"/>
      <c r="K35" s="63"/>
      <c r="L35" s="61"/>
      <c r="M35" s="1"/>
    </row>
    <row r="36" spans="2:19" ht="27.75" x14ac:dyDescent="0.2">
      <c r="B36" s="61"/>
      <c r="C36" s="62"/>
      <c r="D36" s="62"/>
      <c r="E36" s="61"/>
      <c r="F36" s="61"/>
      <c r="G36" s="63"/>
      <c r="H36" s="63"/>
      <c r="I36" s="63"/>
      <c r="J36" s="63"/>
      <c r="K36" s="63"/>
      <c r="L36" s="61"/>
      <c r="M36" s="34"/>
    </row>
    <row r="37" spans="2:19" ht="18.75" x14ac:dyDescent="0.25">
      <c r="B37" s="40"/>
      <c r="C37" s="39"/>
      <c r="D37" s="55"/>
      <c r="E37" s="23"/>
      <c r="F37" s="23"/>
      <c r="G37" s="23"/>
      <c r="H37" s="23"/>
      <c r="I37" s="23"/>
      <c r="J37" s="23"/>
      <c r="K37" s="23"/>
      <c r="L37" s="23"/>
      <c r="M37" s="36"/>
    </row>
    <row r="38" spans="2:19" ht="27.6" customHeight="1" x14ac:dyDescent="0.2">
      <c r="B38" s="40"/>
      <c r="C38" s="19"/>
      <c r="D38" s="55"/>
      <c r="E38" s="24"/>
      <c r="F38" s="24"/>
      <c r="G38" s="24"/>
      <c r="H38" s="24"/>
      <c r="I38" s="24"/>
      <c r="J38" s="24"/>
      <c r="K38" s="24"/>
      <c r="L38" s="23"/>
      <c r="M38" s="1"/>
    </row>
    <row r="39" spans="2:19" ht="27.6" customHeight="1" x14ac:dyDescent="0.2">
      <c r="B39" s="40"/>
      <c r="C39" s="19"/>
      <c r="D39" s="55"/>
      <c r="E39" s="24"/>
      <c r="F39" s="24"/>
      <c r="G39" s="24"/>
      <c r="H39" s="24"/>
      <c r="I39" s="24"/>
      <c r="J39" s="24"/>
      <c r="K39" s="24"/>
      <c r="L39" s="23"/>
      <c r="M39" s="1"/>
      <c r="N39" s="17"/>
    </row>
    <row r="40" spans="2:19" ht="18.75" x14ac:dyDescent="0.25">
      <c r="B40" s="40"/>
      <c r="C40" s="56"/>
      <c r="D40" s="55"/>
      <c r="E40" s="24"/>
      <c r="F40" s="24"/>
      <c r="G40" s="24"/>
      <c r="H40" s="24"/>
      <c r="I40" s="24"/>
      <c r="J40" s="24"/>
      <c r="K40" s="24"/>
      <c r="L40" s="23"/>
      <c r="M40" s="1"/>
      <c r="N40" s="15"/>
    </row>
    <row r="41" spans="2:19" ht="18" x14ac:dyDescent="0.2">
      <c r="B41" s="40"/>
      <c r="C41" s="18"/>
      <c r="D41" s="30"/>
      <c r="E41" s="24"/>
      <c r="F41" s="24"/>
      <c r="G41" s="24"/>
      <c r="H41" s="24"/>
      <c r="I41" s="24"/>
      <c r="J41" s="24"/>
      <c r="K41" s="24"/>
      <c r="L41" s="24"/>
      <c r="N41" s="15"/>
      <c r="S41" t="s">
        <v>4</v>
      </c>
    </row>
    <row r="42" spans="2:19" ht="18" x14ac:dyDescent="0.2">
      <c r="B42" s="7"/>
      <c r="C42" s="19"/>
      <c r="D42" s="31"/>
      <c r="E42" s="24"/>
      <c r="F42" s="24"/>
      <c r="G42" s="25"/>
      <c r="H42" s="25"/>
      <c r="I42" s="25"/>
      <c r="J42" s="25"/>
      <c r="K42" s="25"/>
      <c r="L42" s="25"/>
      <c r="N42" s="15"/>
    </row>
    <row r="43" spans="2:19" ht="18" x14ac:dyDescent="0.2">
      <c r="B43" s="40"/>
      <c r="C43" s="35"/>
      <c r="D43" s="35"/>
      <c r="E43" s="23"/>
      <c r="F43" s="23"/>
      <c r="G43" s="23"/>
      <c r="H43" s="23"/>
      <c r="I43" s="23"/>
      <c r="J43" s="23"/>
      <c r="K43" s="23"/>
      <c r="L43" s="23"/>
      <c r="N43" s="15"/>
    </row>
    <row r="44" spans="2:19" ht="18" x14ac:dyDescent="0.2">
      <c r="B44" s="40"/>
      <c r="C44" s="35"/>
      <c r="D44" s="35"/>
      <c r="E44" s="24"/>
      <c r="F44" s="24"/>
      <c r="G44" s="24"/>
      <c r="H44" s="24"/>
      <c r="I44" s="24"/>
      <c r="J44" s="24"/>
      <c r="K44" s="24"/>
      <c r="L44" s="23"/>
      <c r="N44" s="15"/>
    </row>
    <row r="45" spans="2:19" ht="20.45" customHeight="1" x14ac:dyDescent="0.2">
      <c r="B45" s="40"/>
      <c r="C45" s="19"/>
      <c r="D45" s="30"/>
      <c r="E45" s="24"/>
      <c r="F45" s="24"/>
      <c r="G45" s="24"/>
      <c r="H45" s="24"/>
      <c r="I45" s="24"/>
      <c r="J45" s="24"/>
      <c r="K45" s="24"/>
      <c r="L45" s="23"/>
      <c r="N45" s="8"/>
    </row>
    <row r="46" spans="2:19" ht="17.45" customHeight="1" x14ac:dyDescent="0.25">
      <c r="B46" s="40"/>
      <c r="C46" s="21"/>
      <c r="D46" s="30"/>
      <c r="E46" s="24"/>
      <c r="F46" s="24"/>
      <c r="G46" s="24"/>
      <c r="H46" s="24"/>
      <c r="I46" s="24"/>
      <c r="J46" s="24"/>
      <c r="K46" s="24"/>
      <c r="L46" s="23"/>
      <c r="N46" s="8"/>
    </row>
    <row r="47" spans="2:19" ht="18" customHeight="1" x14ac:dyDescent="0.25">
      <c r="B47" s="40"/>
      <c r="C47" s="21"/>
      <c r="D47" s="30"/>
      <c r="E47" s="24"/>
      <c r="F47" s="24"/>
      <c r="G47" s="24"/>
      <c r="H47" s="24"/>
      <c r="I47" s="24"/>
      <c r="J47" s="24"/>
      <c r="K47" s="24"/>
      <c r="L47" s="24"/>
      <c r="N47" s="8"/>
    </row>
    <row r="48" spans="2:19" ht="18" x14ac:dyDescent="0.2">
      <c r="B48" s="7"/>
      <c r="C48" s="19"/>
      <c r="D48" s="31"/>
      <c r="E48" s="25"/>
      <c r="F48" s="25"/>
      <c r="G48" s="25"/>
      <c r="H48" s="25"/>
      <c r="I48" s="25"/>
      <c r="J48" s="25"/>
      <c r="K48" s="25"/>
      <c r="L48" s="25"/>
      <c r="N48" s="8"/>
    </row>
    <row r="49" spans="2:14" ht="15" customHeight="1" x14ac:dyDescent="0.25">
      <c r="B49" s="13"/>
      <c r="C49" s="18"/>
      <c r="D49" s="21"/>
      <c r="E49" s="23"/>
      <c r="F49" s="23"/>
      <c r="G49" s="23"/>
      <c r="H49" s="23"/>
      <c r="I49" s="23"/>
      <c r="J49" s="23"/>
      <c r="K49" s="26"/>
      <c r="L49" s="23"/>
      <c r="N49" s="8"/>
    </row>
    <row r="50" spans="2:14" ht="18" x14ac:dyDescent="0.2">
      <c r="B50" s="13"/>
      <c r="C50" s="19"/>
      <c r="D50" s="31"/>
      <c r="E50" s="24"/>
      <c r="F50" s="24"/>
      <c r="G50" s="24"/>
      <c r="H50" s="24"/>
      <c r="I50" s="24"/>
      <c r="J50" s="24"/>
      <c r="K50" s="24"/>
      <c r="L50" s="2"/>
      <c r="N50" s="8"/>
    </row>
    <row r="51" spans="2:14" ht="18" x14ac:dyDescent="0.2">
      <c r="B51" s="13"/>
      <c r="C51" s="18"/>
      <c r="D51" s="31"/>
      <c r="E51" s="24"/>
      <c r="F51" s="24"/>
      <c r="G51" s="24"/>
      <c r="H51" s="24"/>
      <c r="I51" s="24"/>
      <c r="J51" s="24"/>
      <c r="K51" s="24"/>
      <c r="L51" s="2"/>
      <c r="N51" s="8"/>
    </row>
    <row r="52" spans="2:14" ht="18" x14ac:dyDescent="0.2">
      <c r="B52" s="13"/>
      <c r="C52" s="19"/>
      <c r="D52" s="31"/>
      <c r="E52" s="24"/>
      <c r="F52" s="24"/>
      <c r="G52" s="24"/>
      <c r="H52" s="24"/>
      <c r="I52" s="24"/>
      <c r="J52" s="24"/>
      <c r="K52" s="24"/>
      <c r="L52" s="2"/>
      <c r="N52" s="8"/>
    </row>
    <row r="53" spans="2:14" ht="18.75" x14ac:dyDescent="0.3">
      <c r="B53" s="13"/>
      <c r="C53" s="21"/>
      <c r="D53" s="30"/>
      <c r="E53" s="24"/>
      <c r="F53" s="24"/>
      <c r="G53" s="24"/>
      <c r="H53" s="24"/>
      <c r="I53" s="24"/>
      <c r="J53" s="24"/>
      <c r="K53" s="24"/>
      <c r="L53" s="2"/>
      <c r="N53" s="8"/>
    </row>
    <row r="54" spans="2:14" ht="18.75" x14ac:dyDescent="0.25">
      <c r="B54" s="13"/>
      <c r="C54" s="19"/>
      <c r="D54" s="32"/>
      <c r="E54" s="24"/>
      <c r="F54" s="24"/>
      <c r="G54" s="25"/>
      <c r="H54" s="25"/>
      <c r="I54" s="25"/>
      <c r="J54" s="25"/>
      <c r="K54" s="25"/>
      <c r="L54" s="2"/>
    </row>
    <row r="55" spans="2:14" ht="18.75" x14ac:dyDescent="0.3">
      <c r="B55" s="13"/>
      <c r="C55" s="18"/>
      <c r="D55" s="21"/>
      <c r="E55" s="23"/>
      <c r="F55" s="23"/>
      <c r="G55" s="23"/>
      <c r="H55" s="23"/>
      <c r="I55" s="23"/>
      <c r="J55" s="23"/>
      <c r="K55" s="26"/>
      <c r="L55" s="23"/>
    </row>
    <row r="56" spans="2:14" ht="18.75" x14ac:dyDescent="0.25">
      <c r="B56" s="13"/>
      <c r="C56" s="19"/>
      <c r="D56" s="30"/>
      <c r="E56" s="24"/>
      <c r="F56" s="24"/>
      <c r="G56" s="24"/>
      <c r="H56" s="24"/>
      <c r="I56" s="24"/>
      <c r="J56" s="24"/>
      <c r="K56" s="24"/>
      <c r="L56" s="2"/>
    </row>
    <row r="57" spans="2:14" ht="17.45" customHeight="1" x14ac:dyDescent="0.25">
      <c r="B57" s="13"/>
      <c r="C57" s="19"/>
      <c r="D57" s="30"/>
      <c r="E57" s="24"/>
      <c r="F57" s="24"/>
      <c r="G57" s="24"/>
      <c r="H57" s="24"/>
      <c r="I57" s="24"/>
      <c r="J57" s="24"/>
      <c r="K57" s="24"/>
    </row>
    <row r="58" spans="2:14" ht="18.75" x14ac:dyDescent="0.25">
      <c r="B58" s="13"/>
      <c r="C58" s="19"/>
      <c r="D58" s="30"/>
      <c r="E58" s="24"/>
      <c r="F58" s="24"/>
      <c r="G58" s="24"/>
      <c r="H58" s="24"/>
      <c r="I58" s="24"/>
      <c r="J58" s="24"/>
      <c r="K58" s="24"/>
      <c r="L58" s="2"/>
    </row>
    <row r="59" spans="2:14" ht="18.75" x14ac:dyDescent="0.25">
      <c r="B59" s="13"/>
      <c r="C59" s="19"/>
      <c r="D59" s="30"/>
      <c r="E59" s="24"/>
      <c r="F59" s="24"/>
      <c r="G59" s="24"/>
      <c r="H59" s="24"/>
      <c r="I59" s="24"/>
      <c r="J59" s="24"/>
      <c r="K59" s="24"/>
      <c r="L59" s="2"/>
    </row>
    <row r="60" spans="2:14" ht="18.75" x14ac:dyDescent="0.3">
      <c r="B60" s="13"/>
      <c r="C60" s="21"/>
      <c r="D60" s="30"/>
      <c r="E60" s="24"/>
      <c r="F60" s="24"/>
      <c r="G60" s="25"/>
      <c r="H60" s="25"/>
      <c r="I60" s="25"/>
      <c r="J60" s="25"/>
      <c r="K60" s="25"/>
      <c r="L60" s="2"/>
    </row>
    <row r="61" spans="2:14" ht="18.75" x14ac:dyDescent="0.25">
      <c r="B61" s="13"/>
      <c r="C61" s="18"/>
      <c r="D61" s="30"/>
      <c r="E61" s="23"/>
      <c r="F61" s="23"/>
      <c r="G61" s="23"/>
      <c r="H61" s="23"/>
      <c r="I61" s="23"/>
      <c r="J61" s="23"/>
      <c r="K61" s="26"/>
      <c r="L61" s="23"/>
    </row>
    <row r="62" spans="2:14" ht="18.75" x14ac:dyDescent="0.25">
      <c r="B62" s="13"/>
      <c r="C62" s="19"/>
      <c r="D62" s="30"/>
      <c r="E62" s="24"/>
      <c r="F62" s="24"/>
      <c r="G62" s="29"/>
      <c r="H62" s="2"/>
      <c r="I62" s="2"/>
      <c r="J62" s="2"/>
      <c r="K62" s="24"/>
      <c r="L62" s="2"/>
    </row>
    <row r="63" spans="2:14" ht="18.75" x14ac:dyDescent="0.25">
      <c r="B63" s="13"/>
      <c r="C63" s="19"/>
      <c r="D63" s="30"/>
      <c r="E63" s="24"/>
      <c r="F63" s="24"/>
      <c r="G63" s="29"/>
      <c r="H63" s="2"/>
      <c r="I63" s="2"/>
      <c r="J63" s="2"/>
      <c r="K63" s="24"/>
      <c r="L63" s="2"/>
    </row>
    <row r="64" spans="2:14" ht="18.75" x14ac:dyDescent="0.3">
      <c r="B64" s="13"/>
      <c r="C64" s="21"/>
      <c r="D64" s="30"/>
      <c r="E64" s="24"/>
      <c r="F64" s="24"/>
      <c r="G64" s="2"/>
      <c r="H64" s="24"/>
      <c r="I64" s="24"/>
      <c r="J64" s="24"/>
      <c r="K64" s="24"/>
      <c r="L64" s="2"/>
    </row>
    <row r="65" spans="2:12" ht="18.75" x14ac:dyDescent="0.3">
      <c r="B65" s="13"/>
      <c r="C65" s="21"/>
      <c r="D65" s="30"/>
      <c r="E65" s="24"/>
      <c r="F65" s="24"/>
      <c r="G65" s="2"/>
      <c r="H65" s="24"/>
      <c r="I65" s="24"/>
      <c r="J65" s="24"/>
      <c r="K65" s="24"/>
      <c r="L65" s="2"/>
    </row>
    <row r="66" spans="2:12" ht="18.75" x14ac:dyDescent="0.3">
      <c r="B66" s="13"/>
      <c r="C66" s="21"/>
      <c r="D66" s="30"/>
      <c r="E66" s="24"/>
      <c r="F66" s="24"/>
      <c r="G66" s="25"/>
      <c r="H66" s="25"/>
      <c r="I66" s="25"/>
      <c r="J66" s="25"/>
      <c r="K66" s="25"/>
      <c r="L66" s="2"/>
    </row>
    <row r="67" spans="2:12" ht="18.75" x14ac:dyDescent="0.3">
      <c r="B67" s="13"/>
      <c r="C67" s="18"/>
      <c r="D67" s="14"/>
      <c r="E67" s="23"/>
      <c r="F67" s="23"/>
      <c r="G67" s="23"/>
      <c r="H67" s="23"/>
      <c r="I67" s="23"/>
      <c r="J67" s="23"/>
      <c r="K67" s="26"/>
      <c r="L67" s="23"/>
    </row>
    <row r="68" spans="2:12" ht="18.75" x14ac:dyDescent="0.3">
      <c r="B68" s="13"/>
      <c r="C68" s="21"/>
      <c r="D68" s="31"/>
      <c r="E68" s="24"/>
      <c r="F68" s="24"/>
      <c r="G68" s="24"/>
      <c r="H68" s="24"/>
      <c r="I68" s="24"/>
      <c r="J68" s="24"/>
      <c r="K68" s="24"/>
      <c r="L68" s="2"/>
    </row>
    <row r="69" spans="2:12" ht="18.75" x14ac:dyDescent="0.3">
      <c r="B69" s="13"/>
      <c r="C69" s="21"/>
      <c r="D69" s="31"/>
      <c r="E69" s="24"/>
      <c r="F69" s="24"/>
      <c r="G69" s="24"/>
      <c r="H69" s="24"/>
      <c r="I69" s="24"/>
      <c r="J69" s="24"/>
      <c r="K69" s="24"/>
      <c r="L69" s="2"/>
    </row>
    <row r="70" spans="2:12" ht="18.75" x14ac:dyDescent="0.3">
      <c r="B70" s="13"/>
      <c r="C70" s="21"/>
      <c r="D70" s="31"/>
      <c r="E70" s="24"/>
      <c r="F70" s="24"/>
      <c r="G70" s="24"/>
      <c r="H70" s="24"/>
      <c r="I70" s="24"/>
      <c r="J70" s="24"/>
      <c r="K70" s="24"/>
      <c r="L70" s="2"/>
    </row>
    <row r="71" spans="2:12" ht="18.75" x14ac:dyDescent="0.3">
      <c r="B71" s="13"/>
      <c r="C71" s="21"/>
      <c r="D71" s="31"/>
      <c r="E71" s="24"/>
      <c r="F71" s="24"/>
      <c r="G71" s="24"/>
      <c r="H71" s="24"/>
      <c r="I71" s="24"/>
      <c r="J71" s="24"/>
      <c r="K71" s="24"/>
      <c r="L71" s="2"/>
    </row>
    <row r="72" spans="2:12" ht="18.75" x14ac:dyDescent="0.25">
      <c r="B72" s="13"/>
      <c r="C72" s="19"/>
      <c r="D72" s="33"/>
      <c r="E72" s="24"/>
      <c r="F72" s="24"/>
      <c r="G72" s="25"/>
      <c r="H72" s="25"/>
      <c r="I72" s="25"/>
      <c r="J72" s="25"/>
      <c r="K72" s="25"/>
      <c r="L72" s="2"/>
    </row>
    <row r="73" spans="2:12" ht="18.75" x14ac:dyDescent="0.3">
      <c r="B73" s="13"/>
      <c r="C73" s="18"/>
      <c r="D73" s="14"/>
      <c r="E73" s="23"/>
      <c r="F73" s="23"/>
      <c r="G73" s="23"/>
      <c r="H73" s="23"/>
      <c r="I73" s="23"/>
      <c r="J73" s="23"/>
      <c r="K73" s="26"/>
      <c r="L73" s="23"/>
    </row>
    <row r="74" spans="2:12" ht="18.75" x14ac:dyDescent="0.25">
      <c r="B74" s="13"/>
      <c r="C74" s="19"/>
      <c r="D74" s="30"/>
      <c r="E74" s="24"/>
      <c r="F74" s="24"/>
      <c r="G74" s="24"/>
      <c r="H74" s="24"/>
      <c r="I74" s="24"/>
      <c r="J74" s="24"/>
      <c r="K74" s="24"/>
      <c r="L74" s="2"/>
    </row>
    <row r="75" spans="2:12" ht="18.75" x14ac:dyDescent="0.25">
      <c r="B75" s="13"/>
      <c r="C75" s="19"/>
      <c r="D75" s="30"/>
      <c r="E75" s="24"/>
      <c r="F75" s="24"/>
      <c r="G75" s="24"/>
      <c r="H75" s="24"/>
      <c r="I75" s="24"/>
      <c r="J75" s="24"/>
      <c r="K75" s="24"/>
      <c r="L75" s="2"/>
    </row>
    <row r="76" spans="2:12" ht="18.75" x14ac:dyDescent="0.3">
      <c r="B76" s="13"/>
      <c r="C76" s="21"/>
      <c r="D76" s="30"/>
      <c r="E76" s="24"/>
      <c r="F76" s="24"/>
      <c r="G76" s="24"/>
      <c r="H76" s="24"/>
      <c r="I76" s="24"/>
      <c r="J76" s="24"/>
      <c r="K76" s="24"/>
      <c r="L76" s="2"/>
    </row>
    <row r="77" spans="2:12" ht="18.75" x14ac:dyDescent="0.25">
      <c r="B77" s="13"/>
      <c r="C77" s="19"/>
      <c r="D77" s="30"/>
      <c r="E77" s="24"/>
      <c r="F77" s="24"/>
      <c r="G77" s="24"/>
      <c r="H77" s="24"/>
      <c r="I77" s="24"/>
      <c r="J77" s="24"/>
      <c r="K77" s="24"/>
      <c r="L77" s="2"/>
    </row>
    <row r="78" spans="2:12" ht="18.75" x14ac:dyDescent="0.25">
      <c r="B78" s="13"/>
      <c r="C78" s="19"/>
      <c r="D78" s="30"/>
      <c r="E78" s="24"/>
      <c r="F78" s="24"/>
      <c r="G78" s="25"/>
      <c r="H78" s="25"/>
      <c r="I78" s="25"/>
      <c r="J78" s="25"/>
      <c r="K78" s="25"/>
      <c r="L78" s="2"/>
    </row>
    <row r="79" spans="2:12" ht="18.75" x14ac:dyDescent="0.25">
      <c r="B79" s="13"/>
      <c r="C79" s="173"/>
      <c r="D79" s="173"/>
      <c r="E79" s="23"/>
      <c r="F79" s="23"/>
      <c r="G79" s="23"/>
      <c r="H79" s="26"/>
      <c r="I79" s="26"/>
      <c r="J79" s="26"/>
      <c r="K79" s="26"/>
      <c r="L79" s="23"/>
    </row>
    <row r="80" spans="2:12" ht="18.75" x14ac:dyDescent="0.25">
      <c r="B80" s="2"/>
      <c r="C80" s="35"/>
      <c r="D80" s="35"/>
      <c r="E80" s="24"/>
      <c r="F80" s="24"/>
      <c r="G80" s="24"/>
      <c r="H80" s="24"/>
      <c r="I80" s="24"/>
      <c r="J80" s="24"/>
      <c r="K80" s="24"/>
      <c r="L80" s="2"/>
    </row>
    <row r="81" spans="2:13" ht="15.75" x14ac:dyDescent="0.25">
      <c r="B81" s="2"/>
      <c r="C81" s="11"/>
      <c r="D81" s="2"/>
      <c r="E81" s="24"/>
      <c r="F81" s="24"/>
      <c r="G81" s="24"/>
      <c r="H81" s="24"/>
      <c r="I81" s="24"/>
      <c r="J81" s="24"/>
      <c r="K81" s="24"/>
      <c r="L81" s="2"/>
    </row>
    <row r="82" spans="2:13" ht="15.75" x14ac:dyDescent="0.25">
      <c r="B82" s="2"/>
      <c r="C82" s="2"/>
      <c r="D82" s="22"/>
      <c r="E82" s="24"/>
      <c r="F82" s="24"/>
      <c r="G82" s="25"/>
      <c r="H82" s="25"/>
      <c r="I82" s="25"/>
      <c r="J82" s="25"/>
      <c r="K82" s="25"/>
      <c r="L82" s="2"/>
    </row>
    <row r="83" spans="2:13" ht="15.75" x14ac:dyDescent="0.25">
      <c r="B83" s="2"/>
      <c r="C83" s="2"/>
      <c r="D83" s="2"/>
      <c r="E83" s="24"/>
      <c r="F83" s="24"/>
      <c r="G83" s="2"/>
      <c r="H83" s="2"/>
      <c r="I83" s="2"/>
      <c r="J83" s="2"/>
      <c r="K83" s="2"/>
      <c r="L83" s="2"/>
    </row>
    <row r="84" spans="2:13" ht="15.75" x14ac:dyDescent="0.25">
      <c r="B84" s="2"/>
      <c r="C84" s="2"/>
      <c r="D84" s="2"/>
      <c r="E84" s="24"/>
      <c r="F84" s="24"/>
      <c r="G84" s="2"/>
      <c r="H84" s="2"/>
      <c r="I84" s="2"/>
      <c r="J84" s="2"/>
      <c r="K84" s="2"/>
      <c r="L84" s="2"/>
    </row>
    <row r="86" spans="2:13" x14ac:dyDescent="0.25">
      <c r="F86" s="12"/>
      <c r="G86" s="12"/>
      <c r="H86" s="20"/>
      <c r="I86" s="20"/>
      <c r="J86" s="20"/>
      <c r="K86" s="20"/>
      <c r="L86" s="20"/>
      <c r="M86" s="20"/>
    </row>
    <row r="87" spans="2:13" ht="23.25" x14ac:dyDescent="0.35">
      <c r="C87" s="6"/>
      <c r="D87" s="6"/>
      <c r="E87" s="6"/>
      <c r="F87" s="6"/>
      <c r="G87" s="6"/>
      <c r="H87" s="6"/>
      <c r="I87" s="6"/>
      <c r="J87" s="6"/>
      <c r="M87" s="9"/>
    </row>
    <row r="88" spans="2:13" ht="23.25" x14ac:dyDescent="0.35">
      <c r="C88" s="6"/>
      <c r="D88" s="6"/>
      <c r="E88" s="6"/>
      <c r="F88" s="6"/>
      <c r="G88" s="6"/>
      <c r="H88" s="6"/>
      <c r="I88" s="6"/>
      <c r="J88" s="6"/>
      <c r="M88" s="9"/>
    </row>
    <row r="89" spans="2:13" ht="23.25" x14ac:dyDescent="0.35">
      <c r="C89" s="6"/>
      <c r="D89" s="6"/>
      <c r="E89" s="6"/>
      <c r="F89" s="6"/>
      <c r="G89" s="6"/>
      <c r="H89" s="6"/>
      <c r="I89" s="6"/>
      <c r="J89" s="6"/>
      <c r="M89" s="9"/>
    </row>
    <row r="90" spans="2:13" ht="23.25" x14ac:dyDescent="0.35">
      <c r="C90" s="6"/>
      <c r="D90" s="6"/>
      <c r="E90" s="6"/>
      <c r="F90" s="6"/>
      <c r="G90" s="6"/>
      <c r="H90" s="6"/>
      <c r="I90" s="6"/>
      <c r="J90" s="6"/>
      <c r="M90" s="6"/>
    </row>
    <row r="93" spans="2:13" ht="17.45" customHeight="1" x14ac:dyDescent="0.25"/>
  </sheetData>
  <sortState ref="C6:M24">
    <sortCondition descending="1" ref="K6:K24"/>
  </sortState>
  <mergeCells count="12">
    <mergeCell ref="M4:M5"/>
    <mergeCell ref="C79:D79"/>
    <mergeCell ref="G4:J4"/>
    <mergeCell ref="B1:M1"/>
    <mergeCell ref="B2:M2"/>
    <mergeCell ref="B3:C3"/>
    <mergeCell ref="D3:L3"/>
    <mergeCell ref="B4:B5"/>
    <mergeCell ref="C4:D5"/>
    <mergeCell ref="E4:E5"/>
    <mergeCell ref="F4:F5"/>
    <mergeCell ref="K4:L5"/>
  </mergeCells>
  <conditionalFormatting sqref="L55 E67:L67 H80:K82 K79:L79 K68:K78 K37:K66 E12:J14 F15:F26">
    <cfRule type="cellIs" dxfId="2" priority="4" stopIfTrue="1" operator="equal">
      <formula>0</formula>
    </cfRule>
  </conditionalFormatting>
  <conditionalFormatting sqref="L61 E68:G82 L73 L43:L46 E83:F84 L49 D54 L37:L40 H68:J78 G66 E37:F66 G37:J61 H64:J66">
    <cfRule type="cellIs" dxfId="1" priority="5" stopIfTrue="1" operator="equal">
      <formula>0</formula>
    </cfRule>
  </conditionalFormatting>
  <conditionalFormatting sqref="F86:G86">
    <cfRule type="cellIs" dxfId="0" priority="3" stopIfTrue="1" operator="equal">
      <formula>0</formula>
    </cfRule>
  </conditionalFormatting>
  <pageMargins left="0.12" right="0.23622047244094491" top="0.35433070866141736" bottom="0.74803149606299213" header="0.12" footer="0.31496062992125984"/>
  <pageSetup paperSize="9" scale="70" fitToHeight="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ВП-2 М</vt:lpstr>
      <vt:lpstr>ВП-2 Д</vt:lpstr>
      <vt:lpstr>ПП-1 М</vt:lpstr>
      <vt:lpstr>ПП-1 Д</vt:lpstr>
      <vt:lpstr>ПП-2 М</vt:lpstr>
      <vt:lpstr>ВП-4 Д</vt:lpstr>
      <vt:lpstr>ВП-4М </vt:lpstr>
      <vt:lpstr>ПП-2Ж</vt:lpstr>
      <vt:lpstr>'ВП-4 Д'!Область_печати</vt:lpstr>
      <vt:lpstr>'ВП-4М '!Область_печати</vt:lpstr>
      <vt:lpstr>'ПП-2 М'!Область_печати</vt:lpstr>
      <vt:lpstr>'ПП-2Ж'!Область_печати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2021-06-11T10:55:29Z</dcterms:modified>
</cp:coreProperties>
</file>